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7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<sst xmlns="http://schemas.openxmlformats.org/spreadsheetml/2006/main" count="58" uniqueCount="52">
  <si>
    <t>Región Karpaty</t>
  </si>
  <si>
    <t>Regionálne združenie Váh - Dunaj - Ipeľ</t>
  </si>
  <si>
    <t>Región Biele Karpaty</t>
  </si>
  <si>
    <t>Región Neogradiensis</t>
  </si>
  <si>
    <t xml:space="preserve">Regionálne združenie Záhorie </t>
  </si>
  <si>
    <t>Euroregión Kras</t>
  </si>
  <si>
    <t>Vytvorenie pracovných skupín pre vypracovanie stratégie činnosti Euroregiónu Neogradiensis</t>
  </si>
  <si>
    <t>Región Váh – Dunaj – Ipeľ : región cestovného ruchu</t>
  </si>
  <si>
    <t>Pracovné komisie – podporou regionálneho partnerstva ku generovaniu ľudských zdrojov a ich využitiu pre prípravu plánovacích a rozvojových štúdií</t>
  </si>
  <si>
    <t>Marketingové aktivity 2002</t>
  </si>
  <si>
    <t>Marketingový a prezentačný projekt rozvoja vinárskych tradícii v euroregióme Pomoravie vo väzbe na susedné euroregióny Wienviertel a Južná Morava</t>
  </si>
  <si>
    <t>Žijeme v jednom povodí</t>
  </si>
  <si>
    <t>Názov projektu</t>
  </si>
  <si>
    <t>Prezentácia a propagácia zdrojov CR Regiónu Beskydy</t>
  </si>
  <si>
    <t>Spoločný Programovací Dokument pre Euroregión Podunajského Trojspolku</t>
  </si>
  <si>
    <t>Región Beskydy</t>
  </si>
  <si>
    <t xml:space="preserve">              Suma</t>
  </si>
  <si>
    <t>Dotácia od MVRR SR [ Sk ]</t>
  </si>
  <si>
    <t>Príprava podkladových dokumentov pre projektový zámer "Podnikateľské inkubátory v Gemer -Malohonte"</t>
  </si>
  <si>
    <t xml:space="preserve">Zmluva č. </t>
  </si>
  <si>
    <t>Euroregionálne združenie</t>
  </si>
  <si>
    <t>Príloha č. 2</t>
  </si>
  <si>
    <t>1-640/2002</t>
  </si>
  <si>
    <t>2-640/2002</t>
  </si>
  <si>
    <t>3-640/2002</t>
  </si>
  <si>
    <t>4-640/2002</t>
  </si>
  <si>
    <t>5-640/2002</t>
  </si>
  <si>
    <t>6-640/2002</t>
  </si>
  <si>
    <t>7-640/2002</t>
  </si>
  <si>
    <t>8-640/2002</t>
  </si>
  <si>
    <t>9-640/2002</t>
  </si>
  <si>
    <t>10-640/2002</t>
  </si>
  <si>
    <t>11-640/2002</t>
  </si>
  <si>
    <t>12-640/2002</t>
  </si>
  <si>
    <t>13-640/2002</t>
  </si>
  <si>
    <t>14-640/2002</t>
  </si>
  <si>
    <t>15-640/2002</t>
  </si>
  <si>
    <t>16-640/2002</t>
  </si>
  <si>
    <t>Propagácia Euroregiónu Beskydy - Cesta k rozvoju cestovného ruchu</t>
  </si>
  <si>
    <t>Dlhodobý rozvoj ľudského potenciálu Euroregiónu Bílé-Biele Karpaty</t>
  </si>
  <si>
    <t xml:space="preserve">Výmenný jazykový  a poznávací pobyt </t>
  </si>
  <si>
    <t>Únia Slanej a  Rimavy</t>
  </si>
  <si>
    <t xml:space="preserve">Podpora rozvoja cestovného ruchu v Karpatskom euroregióne </t>
  </si>
  <si>
    <t>"Dúha Euroregiónu Tatry"</t>
  </si>
  <si>
    <t>Predprojektová príprava pre veľký investičný projekt cezhraničnej spolupráce SR - MR "Cezhraničné výrobné a obchodné inkubátory" - pokračovanie</t>
  </si>
  <si>
    <t>Marketing krajinných priestorov a sídiel Slovenského krasu vo sfére cestovného ruchu a turistiky - informačný systém s operatívnym proaktívnym marketingom</t>
  </si>
  <si>
    <t>Čerpanie dotácie        k 31. 12. 2002              [ Sk ]</t>
  </si>
  <si>
    <t>Čerpanie dotácie          k 31. 12. 2002                [ % ]</t>
  </si>
  <si>
    <t>Prehľad čerpania účelovej dotácie k 31. decembru 2002 na projekty podporujúce euroregionálne aktivity v roku 2002</t>
  </si>
  <si>
    <t>Región Tatry</t>
  </si>
  <si>
    <t>Ipeľský Euroregión</t>
  </si>
  <si>
    <t>Podunajsko - Dolnovažské  regionálne združenie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</si>
</sst>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10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75" zoomScaleNormal="75" workbookViewId="0" topLeftCell="A2">
      <selection activeCell="B9" sqref="B9"/>
    </sheetView>
  </sheetViews>
  <sheetFormatPr defaultColWidth="9.00390625" defaultRowHeight="12.75"/>
  <cols>
    <col min="1" max="1" width="14.25390625" style="0" customWidth="1"/>
    <col min="2" max="2" width="22.75390625" style="0" customWidth="1"/>
    <col min="3" max="3" width="35.125" style="0" customWidth="1"/>
    <col min="4" max="4" width="15.625" style="0" customWidth="1"/>
    <col min="5" max="6" width="19.625" style="0" customWidth="1"/>
    <col min="7" max="7" width="17.875" style="2" hidden="1" customWidth="1"/>
    <col min="8" max="8" width="17.625" style="0" hidden="1" customWidth="1"/>
  </cols>
  <sheetData>
    <row r="1" ht="12.75">
      <c r="F1" s="27" t="s">
        <v>21</v>
      </c>
    </row>
    <row r="2" spans="1:8" ht="45" customHeight="1">
      <c r="A2" s="29" t="s">
        <v>48</v>
      </c>
      <c r="B2" s="29"/>
      <c r="C2" s="29"/>
      <c r="D2" s="29"/>
      <c r="E2" s="29"/>
      <c r="F2" s="29"/>
      <c r="G2" s="29"/>
      <c r="H2" s="29"/>
    </row>
    <row r="3" spans="1:9" ht="18">
      <c r="A3" s="4"/>
      <c r="B3" s="4"/>
      <c r="C3" s="4"/>
      <c r="D3" s="4"/>
      <c r="E3" s="4"/>
      <c r="F3" s="4"/>
      <c r="G3" s="12"/>
      <c r="H3" s="12"/>
      <c r="I3" s="13"/>
    </row>
    <row r="4" spans="1:9" ht="93.75" customHeight="1">
      <c r="A4" s="1" t="s">
        <v>19</v>
      </c>
      <c r="B4" s="1" t="s">
        <v>20</v>
      </c>
      <c r="C4" s="26" t="s">
        <v>12</v>
      </c>
      <c r="D4" s="1" t="s">
        <v>17</v>
      </c>
      <c r="E4" s="1" t="s">
        <v>46</v>
      </c>
      <c r="F4" s="1" t="s">
        <v>47</v>
      </c>
      <c r="G4" s="14"/>
      <c r="H4" s="15"/>
      <c r="I4" s="13"/>
    </row>
    <row r="5" spans="1:9" ht="31.5" customHeight="1">
      <c r="A5" s="5" t="s">
        <v>22</v>
      </c>
      <c r="B5" s="30" t="s">
        <v>15</v>
      </c>
      <c r="C5" s="9" t="s">
        <v>13</v>
      </c>
      <c r="D5" s="7">
        <v>714600</v>
      </c>
      <c r="E5" s="7">
        <v>714600</v>
      </c>
      <c r="F5" s="10">
        <f>(E5/D5)*100</f>
        <v>100</v>
      </c>
      <c r="G5" s="16"/>
      <c r="H5" s="17"/>
      <c r="I5" s="13"/>
    </row>
    <row r="6" spans="1:9" ht="33" customHeight="1">
      <c r="A6" s="5" t="s">
        <v>23</v>
      </c>
      <c r="B6" s="31"/>
      <c r="C6" s="9" t="s">
        <v>38</v>
      </c>
      <c r="D6" s="7">
        <v>785400</v>
      </c>
      <c r="E6" s="10">
        <v>785400</v>
      </c>
      <c r="F6" s="10">
        <f aca="true" t="shared" si="0" ref="F6:F12">(E6/D6)*100</f>
        <v>100</v>
      </c>
      <c r="G6" s="16"/>
      <c r="H6" s="18"/>
      <c r="I6" s="19"/>
    </row>
    <row r="7" spans="1:9" ht="34.5" customHeight="1">
      <c r="A7" s="6" t="s">
        <v>24</v>
      </c>
      <c r="B7" s="5" t="s">
        <v>2</v>
      </c>
      <c r="C7" s="9" t="s">
        <v>39</v>
      </c>
      <c r="D7" s="7">
        <v>1599300</v>
      </c>
      <c r="E7" s="7">
        <v>1599300</v>
      </c>
      <c r="F7" s="10">
        <f t="shared" si="0"/>
        <v>100</v>
      </c>
      <c r="G7" s="16"/>
      <c r="H7" s="18"/>
      <c r="I7" s="19"/>
    </row>
    <row r="8" spans="1:9" ht="16.5" customHeight="1">
      <c r="A8" s="5" t="s">
        <v>25</v>
      </c>
      <c r="B8" s="5" t="s">
        <v>50</v>
      </c>
      <c r="C8" s="9" t="s">
        <v>11</v>
      </c>
      <c r="D8" s="7">
        <v>2974838</v>
      </c>
      <c r="E8" s="7">
        <v>2974838</v>
      </c>
      <c r="F8" s="10">
        <f t="shared" si="0"/>
        <v>100</v>
      </c>
      <c r="G8" s="16"/>
      <c r="H8" s="17"/>
      <c r="I8" s="13"/>
    </row>
    <row r="9" spans="1:9" ht="38.25">
      <c r="A9" s="25" t="s">
        <v>26</v>
      </c>
      <c r="B9" s="5" t="s">
        <v>51</v>
      </c>
      <c r="C9" s="9" t="s">
        <v>14</v>
      </c>
      <c r="D9" s="7">
        <v>1132600</v>
      </c>
      <c r="E9" s="7">
        <v>1132600</v>
      </c>
      <c r="F9" s="10">
        <f t="shared" si="0"/>
        <v>100</v>
      </c>
      <c r="G9" s="16"/>
      <c r="H9" s="20"/>
      <c r="I9" s="13"/>
    </row>
    <row r="10" spans="1:9" ht="68.25" customHeight="1">
      <c r="A10" s="5" t="s">
        <v>27</v>
      </c>
      <c r="B10" s="5" t="s">
        <v>4</v>
      </c>
      <c r="C10" s="9" t="s">
        <v>10</v>
      </c>
      <c r="D10" s="7">
        <v>1522320</v>
      </c>
      <c r="E10" s="7">
        <v>1522320</v>
      </c>
      <c r="F10" s="10">
        <f t="shared" si="0"/>
        <v>100</v>
      </c>
      <c r="G10" s="16"/>
      <c r="H10" s="18"/>
      <c r="I10" s="13"/>
    </row>
    <row r="11" spans="1:9" ht="31.5" customHeight="1">
      <c r="A11" s="25" t="s">
        <v>28</v>
      </c>
      <c r="B11" s="35" t="s">
        <v>3</v>
      </c>
      <c r="C11" s="9" t="s">
        <v>40</v>
      </c>
      <c r="D11" s="7">
        <v>703000</v>
      </c>
      <c r="E11" s="7">
        <v>703000</v>
      </c>
      <c r="F11" s="10">
        <f t="shared" si="0"/>
        <v>100</v>
      </c>
      <c r="G11" s="16"/>
      <c r="H11" s="21"/>
      <c r="I11" s="13"/>
    </row>
    <row r="12" spans="1:9" ht="56.25" customHeight="1">
      <c r="A12" s="5" t="s">
        <v>29</v>
      </c>
      <c r="B12" s="35"/>
      <c r="C12" s="9" t="s">
        <v>6</v>
      </c>
      <c r="D12" s="7">
        <v>639000</v>
      </c>
      <c r="E12" s="7">
        <v>639000</v>
      </c>
      <c r="F12" s="10">
        <f t="shared" si="0"/>
        <v>100</v>
      </c>
      <c r="G12" s="16"/>
      <c r="H12" s="18"/>
      <c r="I12" s="13"/>
    </row>
    <row r="13" spans="1:9" ht="56.25" customHeight="1">
      <c r="A13" s="1" t="s">
        <v>19</v>
      </c>
      <c r="B13" s="1" t="s">
        <v>20</v>
      </c>
      <c r="C13" s="26" t="s">
        <v>12</v>
      </c>
      <c r="D13" s="1" t="s">
        <v>17</v>
      </c>
      <c r="E13" s="1" t="s">
        <v>46</v>
      </c>
      <c r="F13" s="1" t="s">
        <v>46</v>
      </c>
      <c r="G13" s="16"/>
      <c r="H13" s="18"/>
      <c r="I13" s="13"/>
    </row>
    <row r="14" spans="1:9" ht="25.5" customHeight="1">
      <c r="A14" s="5" t="s">
        <v>30</v>
      </c>
      <c r="B14" s="30" t="s">
        <v>41</v>
      </c>
      <c r="C14" s="9" t="s">
        <v>9</v>
      </c>
      <c r="D14" s="7">
        <v>1315100</v>
      </c>
      <c r="E14" s="7">
        <v>1305631.78</v>
      </c>
      <c r="F14" s="7">
        <f aca="true" t="shared" si="1" ref="F14:F22">(E14/D14)*100</f>
        <v>99.28003801992244</v>
      </c>
      <c r="G14" s="16"/>
      <c r="H14" s="22"/>
      <c r="I14" s="13"/>
    </row>
    <row r="15" spans="1:9" ht="56.25" customHeight="1">
      <c r="A15" s="5" t="s">
        <v>31</v>
      </c>
      <c r="B15" s="31"/>
      <c r="C15" s="9" t="s">
        <v>18</v>
      </c>
      <c r="D15" s="7">
        <v>436500</v>
      </c>
      <c r="E15" s="7">
        <v>287694</v>
      </c>
      <c r="F15" s="7">
        <f t="shared" si="1"/>
        <v>65.90927835051546</v>
      </c>
      <c r="G15" s="16"/>
      <c r="H15" s="22"/>
      <c r="I15" s="13"/>
    </row>
    <row r="16" spans="1:9" ht="42" customHeight="1">
      <c r="A16" s="25" t="s">
        <v>32</v>
      </c>
      <c r="B16" s="5" t="s">
        <v>0</v>
      </c>
      <c r="C16" s="9" t="s">
        <v>42</v>
      </c>
      <c r="D16" s="10">
        <v>1249720</v>
      </c>
      <c r="E16" s="7">
        <v>946436.8</v>
      </c>
      <c r="F16" s="7">
        <f t="shared" si="1"/>
        <v>75.73190794738022</v>
      </c>
      <c r="G16" s="16"/>
      <c r="H16" s="17"/>
      <c r="I16" s="13"/>
    </row>
    <row r="17" spans="1:9" ht="28.5" customHeight="1">
      <c r="A17" s="5" t="s">
        <v>33</v>
      </c>
      <c r="B17" s="5" t="s">
        <v>49</v>
      </c>
      <c r="C17" s="9" t="s">
        <v>43</v>
      </c>
      <c r="D17" s="7">
        <v>1485000</v>
      </c>
      <c r="E17" s="7">
        <v>1485000</v>
      </c>
      <c r="F17" s="7">
        <f t="shared" si="1"/>
        <v>100</v>
      </c>
      <c r="G17" s="16"/>
      <c r="H17" s="18"/>
      <c r="I17" s="13"/>
    </row>
    <row r="18" spans="1:9" ht="27" customHeight="1">
      <c r="A18" s="8" t="s">
        <v>34</v>
      </c>
      <c r="B18" s="35" t="s">
        <v>1</v>
      </c>
      <c r="C18" s="9" t="s">
        <v>7</v>
      </c>
      <c r="D18" s="7">
        <v>510000</v>
      </c>
      <c r="E18" s="7">
        <v>499735.3</v>
      </c>
      <c r="F18" s="7">
        <f t="shared" si="1"/>
        <v>97.98731372549018</v>
      </c>
      <c r="G18" s="16"/>
      <c r="H18" s="18"/>
      <c r="I18" s="13"/>
    </row>
    <row r="19" spans="1:9" ht="73.5" customHeight="1">
      <c r="A19" s="8" t="s">
        <v>35</v>
      </c>
      <c r="B19" s="35"/>
      <c r="C19" s="9" t="s">
        <v>8</v>
      </c>
      <c r="D19" s="7">
        <v>772000</v>
      </c>
      <c r="E19" s="7">
        <v>753738.6</v>
      </c>
      <c r="F19" s="7">
        <f t="shared" si="1"/>
        <v>97.63453367875647</v>
      </c>
      <c r="G19" s="16"/>
      <c r="H19" s="18"/>
      <c r="I19" s="13"/>
    </row>
    <row r="20" spans="1:9" ht="67.5" customHeight="1">
      <c r="A20" s="8" t="s">
        <v>36</v>
      </c>
      <c r="B20" s="35"/>
      <c r="C20" s="9" t="s">
        <v>44</v>
      </c>
      <c r="D20" s="7">
        <v>228915</v>
      </c>
      <c r="E20" s="7">
        <v>228851</v>
      </c>
      <c r="F20" s="7">
        <f t="shared" si="1"/>
        <v>99.97204202433217</v>
      </c>
      <c r="G20" s="16"/>
      <c r="H20" s="17"/>
      <c r="I20" s="13"/>
    </row>
    <row r="21" spans="1:9" ht="81.75" customHeight="1">
      <c r="A21" s="5" t="s">
        <v>37</v>
      </c>
      <c r="B21" s="5" t="s">
        <v>5</v>
      </c>
      <c r="C21" s="9" t="s">
        <v>45</v>
      </c>
      <c r="D21" s="7">
        <v>1530000</v>
      </c>
      <c r="E21" s="10">
        <v>1524495.9</v>
      </c>
      <c r="F21" s="7">
        <f t="shared" si="1"/>
        <v>99.64025490196077</v>
      </c>
      <c r="G21" s="16"/>
      <c r="H21" s="17"/>
      <c r="I21" s="13"/>
    </row>
    <row r="22" spans="2:9" ht="12.75">
      <c r="B22" s="33" t="s">
        <v>16</v>
      </c>
      <c r="C22" s="34"/>
      <c r="D22" s="28">
        <f>SUM(D5:D21)</f>
        <v>17598293</v>
      </c>
      <c r="E22" s="28">
        <f>E5+SUM(E7:E21)</f>
        <v>16317241.38</v>
      </c>
      <c r="F22" s="7">
        <f t="shared" si="1"/>
        <v>92.7205915937415</v>
      </c>
      <c r="G22" s="11"/>
      <c r="H22" s="23"/>
      <c r="I22" s="13"/>
    </row>
    <row r="23" spans="7:9" ht="12.75">
      <c r="G23" s="3"/>
      <c r="H23" s="13"/>
      <c r="I23" s="13"/>
    </row>
    <row r="24" spans="1:9" ht="12.75">
      <c r="A24" s="32"/>
      <c r="B24" s="32"/>
      <c r="C24" s="32"/>
      <c r="D24" s="24"/>
      <c r="E24" s="24"/>
      <c r="F24" s="24"/>
      <c r="G24" s="3"/>
      <c r="H24" s="13"/>
      <c r="I24" s="13"/>
    </row>
  </sheetData>
  <mergeCells count="7">
    <mergeCell ref="A2:H2"/>
    <mergeCell ref="B14:B15"/>
    <mergeCell ref="A24:C24"/>
    <mergeCell ref="B22:C22"/>
    <mergeCell ref="B5:B6"/>
    <mergeCell ref="B18:B20"/>
    <mergeCell ref="B11:B12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informatika</cp:lastModifiedBy>
  <cp:lastPrinted>2003-06-05T06:06:29Z</cp:lastPrinted>
  <dcterms:created xsi:type="dcterms:W3CDTF">2002-01-30T11:34:17Z</dcterms:created>
  <dcterms:modified xsi:type="dcterms:W3CDTF">2003-02-13T10:18:35Z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