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<sst xmlns="http://schemas.openxmlformats.org/spreadsheetml/2006/main" count="42" uniqueCount="42">
  <si>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</si>
  <si>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</si>
  <si>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</si>
  <si>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</si>
  <si>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</si>
  <si>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</si>
  <si>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</si>
  <si>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</si>
  <si>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</si>
  <si>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</si>
  <si>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</si>
  <si>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</si>
  <si>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</si>
  <si>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</si>
  <si>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</si>
  <si>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</si>
  <si>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</si>
  <si>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</si>
  <si>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</si>
  <si>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</si>
  <si>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</si>
  <si>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Počet študentov denného štúdia v akademickom roku 2000/2001</t>
  </si>
  <si>
    <t>Počet absolventov denného štúdia v akademickom roku 2000/2001</t>
  </si>
  <si>
    <t>Počet študentov denného štúdia v akademickom roku 2001/2002</t>
  </si>
  <si>
    <t>Počet absolventov denného štúdia v akademickom roku 2001/2002</t>
  </si>
  <si>
    <t>Počet študentov denného štúdia v akademickom roku 2002/2003</t>
  </si>
  <si>
    <t>Počet absolventov denného štúdia v akademickom roku 2002/2003</t>
  </si>
  <si>
    <t>Počet študentov denného štúdia v akademickom roku 2003/2004</t>
  </si>
  <si>
    <t>Počet absolventov denného štúdia v akademickom roku 2003/2004</t>
  </si>
  <si>
    <t>Počet absolventov denného štúdia v akademických rokoch 2000/2001 -2003/2004 spolu</t>
  </si>
  <si>
    <t>Počet študentov externého štúdia v akademickom roku 2000/2001</t>
  </si>
  <si>
    <t>Počet absolventov externého štúdia v akademickom roku 2000/2001</t>
  </si>
  <si>
    <t>Počet študentov externého štúdia v akademickom roku 2001/2002</t>
  </si>
  <si>
    <t>Počet absolventov externého štúdia v akademickom roku 2001/2002</t>
  </si>
  <si>
    <t>Počet študentov externého štúdia v akademickom roku 2002/2003</t>
  </si>
  <si>
    <t>Počet absolventov externého štúdia v akademickom roku 2002/2003</t>
  </si>
  <si>
    <t>Počet študentov externého štúdia v akademickom roku 2003/2004</t>
  </si>
  <si>
    <t>Počet absolventov externého štúdia v akademickom roku 2003/2004</t>
  </si>
  <si>
    <t>Počet absolventov externého štúdia v akademických rokoch 2000/2001 -2003/2004 spolu</t>
  </si>
  <si>
    <t>Počet absolventov  denného a externého štúdia v akademických rokoch 2000/2001 -2003/2004 spolu</t>
  </si>
  <si>
    <t>*) Uvedení sú študenti verejných vysokých škôl slovensdkého občianstva</t>
  </si>
  <si>
    <t>Tabuľka č. 8: Počty študentov a absolventov vysokoškolského štúdia 1. a 2. stupňa v akademických rokoch rokoch 2000/2001 - 2003/2004 podľa vysokých škôl *)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</si>
</sst>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center" vertical="center" textRotation="90" wrapText="1"/>
    </xf>
    <xf numFmtId="3" fontId="4" fillId="0" borderId="4" xfId="0" applyNumberFormat="1" applyFont="1" applyBorder="1" applyAlignment="1">
      <alignment horizontal="center" vertical="center" textRotation="90" wrapText="1"/>
    </xf>
    <xf numFmtId="3" fontId="4" fillId="0" borderId="5" xfId="0" applyNumberFormat="1" applyFont="1" applyBorder="1" applyAlignment="1">
      <alignment horizontal="center" vertical="center" textRotation="90" wrapText="1"/>
    </xf>
    <xf numFmtId="3" fontId="4" fillId="0" borderId="6" xfId="0" applyNumberFormat="1" applyFont="1" applyBorder="1" applyAlignment="1">
      <alignment horizontal="center" vertical="center" textRotation="90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selection activeCell="F8" sqref="F8"/>
    </sheetView>
  </sheetViews>
  <sheetFormatPr defaultColWidth="9.140625" defaultRowHeight="12.75"/>
  <cols>
    <col min="1" max="1" width="18.421875" style="4" customWidth="1"/>
    <col min="2" max="3" width="9.57421875" style="2" customWidth="1"/>
    <col min="4" max="5" width="10.8515625" style="2" customWidth="1"/>
    <col min="6" max="7" width="10.00390625" style="2" customWidth="1"/>
    <col min="8" max="9" width="10.7109375" style="2" customWidth="1"/>
    <col min="10" max="11" width="10.00390625" style="2" customWidth="1"/>
    <col min="12" max="13" width="10.421875" style="2" customWidth="1"/>
    <col min="14" max="15" width="9.140625" style="2" customWidth="1"/>
    <col min="16" max="16" width="10.57421875" style="2" customWidth="1"/>
    <col min="17" max="17" width="10.57421875" style="3" customWidth="1"/>
    <col min="18" max="20" width="12.140625" style="3" customWidth="1"/>
    <col min="21" max="16384" width="9.140625" style="3" customWidth="1"/>
  </cols>
  <sheetData>
    <row r="1" spans="1:20" ht="33" customHeight="1" thickBot="1">
      <c r="A1" s="24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s="1" customFormat="1" ht="169.5" customHeight="1" thickBot="1">
      <c r="A2" s="15" t="s">
        <v>0</v>
      </c>
      <c r="B2" s="12" t="s">
        <v>21</v>
      </c>
      <c r="C2" s="12" t="s">
        <v>30</v>
      </c>
      <c r="D2" s="12" t="s">
        <v>22</v>
      </c>
      <c r="E2" s="13" t="s">
        <v>31</v>
      </c>
      <c r="F2" s="12" t="s">
        <v>23</v>
      </c>
      <c r="G2" s="12" t="s">
        <v>32</v>
      </c>
      <c r="H2" s="12" t="s">
        <v>24</v>
      </c>
      <c r="I2" s="12" t="s">
        <v>33</v>
      </c>
      <c r="J2" s="11" t="s">
        <v>25</v>
      </c>
      <c r="K2" s="12" t="s">
        <v>34</v>
      </c>
      <c r="L2" s="12" t="s">
        <v>26</v>
      </c>
      <c r="M2" s="13" t="s">
        <v>35</v>
      </c>
      <c r="N2" s="12" t="s">
        <v>27</v>
      </c>
      <c r="O2" s="12" t="s">
        <v>36</v>
      </c>
      <c r="P2" s="12" t="s">
        <v>28</v>
      </c>
      <c r="Q2" s="12" t="s">
        <v>37</v>
      </c>
      <c r="R2" s="11" t="s">
        <v>29</v>
      </c>
      <c r="S2" s="12" t="s">
        <v>38</v>
      </c>
      <c r="T2" s="14" t="s">
        <v>39</v>
      </c>
    </row>
    <row r="3" spans="1:20" ht="15.75">
      <c r="A3" s="16" t="s">
        <v>1</v>
      </c>
      <c r="B3" s="2">
        <v>16803</v>
      </c>
      <c r="C3" s="2">
        <v>3928</v>
      </c>
      <c r="D3" s="2">
        <v>2967</v>
      </c>
      <c r="E3" s="10">
        <v>794</v>
      </c>
      <c r="F3" s="2">
        <v>16697</v>
      </c>
      <c r="G3" s="2">
        <v>4859</v>
      </c>
      <c r="H3" s="2">
        <v>3197</v>
      </c>
      <c r="I3" s="2">
        <v>867</v>
      </c>
      <c r="J3" s="9">
        <v>17376</v>
      </c>
      <c r="K3" s="2">
        <v>5227</v>
      </c>
      <c r="L3" s="2">
        <v>3122</v>
      </c>
      <c r="M3" s="10">
        <v>829</v>
      </c>
      <c r="N3" s="2">
        <v>17021</v>
      </c>
      <c r="O3" s="2">
        <v>5986</v>
      </c>
      <c r="P3" s="2">
        <v>3232</v>
      </c>
      <c r="Q3" s="7">
        <v>1141</v>
      </c>
      <c r="R3" s="9">
        <f>SUM(D3+H3+L3+P3)</f>
        <v>12518</v>
      </c>
      <c r="S3" s="2">
        <f>SUM(E3+I3+M3+Q3)</f>
        <v>3631</v>
      </c>
      <c r="T3" s="19">
        <f>SUM(R3:S3)</f>
        <v>16149</v>
      </c>
    </row>
    <row r="4" spans="1:20" ht="15.75">
      <c r="A4" s="16" t="s">
        <v>2</v>
      </c>
      <c r="B4" s="2">
        <v>3936</v>
      </c>
      <c r="C4" s="2">
        <v>49</v>
      </c>
      <c r="D4" s="2">
        <v>559</v>
      </c>
      <c r="E4" s="10">
        <v>21</v>
      </c>
      <c r="F4" s="2">
        <v>3921</v>
      </c>
      <c r="G4" s="2">
        <v>132</v>
      </c>
      <c r="H4" s="2">
        <v>549</v>
      </c>
      <c r="I4" s="2">
        <v>14</v>
      </c>
      <c r="J4" s="9">
        <v>4269</v>
      </c>
      <c r="K4" s="2">
        <v>275</v>
      </c>
      <c r="L4" s="2">
        <v>560</v>
      </c>
      <c r="M4" s="10">
        <v>15</v>
      </c>
      <c r="N4" s="2">
        <v>4654</v>
      </c>
      <c r="O4" s="2">
        <v>472</v>
      </c>
      <c r="P4" s="2">
        <v>744</v>
      </c>
      <c r="Q4" s="7">
        <v>10</v>
      </c>
      <c r="R4" s="9">
        <f aca="true" t="shared" si="0" ref="R4:R21">SUM(D4+H4+L4+P4)</f>
        <v>2412</v>
      </c>
      <c r="S4" s="2">
        <f aca="true" t="shared" si="1" ref="S4:S21">SUM(E4+I4+M4+Q4)</f>
        <v>60</v>
      </c>
      <c r="T4" s="19">
        <f aca="true" t="shared" si="2" ref="T4:T16">SUM(R4:S4)</f>
        <v>2472</v>
      </c>
    </row>
    <row r="5" spans="1:20" ht="15.75">
      <c r="A5" s="16" t="s">
        <v>3</v>
      </c>
      <c r="B5" s="2">
        <v>4408</v>
      </c>
      <c r="C5" s="2">
        <v>2781</v>
      </c>
      <c r="D5" s="2">
        <v>685</v>
      </c>
      <c r="E5" s="10">
        <v>224</v>
      </c>
      <c r="F5" s="2">
        <v>4730</v>
      </c>
      <c r="G5" s="2">
        <v>3311</v>
      </c>
      <c r="H5" s="2">
        <v>831</v>
      </c>
      <c r="I5" s="2">
        <v>345</v>
      </c>
      <c r="J5" s="9">
        <v>5706</v>
      </c>
      <c r="K5" s="2">
        <v>2753</v>
      </c>
      <c r="L5" s="2">
        <v>717</v>
      </c>
      <c r="M5" s="10">
        <v>391</v>
      </c>
      <c r="N5" s="2">
        <v>6055</v>
      </c>
      <c r="O5" s="2">
        <v>2809</v>
      </c>
      <c r="P5" s="2">
        <v>805</v>
      </c>
      <c r="Q5" s="7">
        <v>705</v>
      </c>
      <c r="R5" s="9">
        <f t="shared" si="0"/>
        <v>3038</v>
      </c>
      <c r="S5" s="2">
        <f t="shared" si="1"/>
        <v>1665</v>
      </c>
      <c r="T5" s="19">
        <f t="shared" si="2"/>
        <v>4703</v>
      </c>
    </row>
    <row r="6" spans="1:20" ht="15.75">
      <c r="A6" s="16" t="s">
        <v>4</v>
      </c>
      <c r="B6" s="2">
        <v>1564</v>
      </c>
      <c r="C6" s="2">
        <v>516</v>
      </c>
      <c r="D6" s="2">
        <v>125</v>
      </c>
      <c r="E6" s="10">
        <v>0</v>
      </c>
      <c r="F6" s="2">
        <v>1951</v>
      </c>
      <c r="G6" s="2">
        <v>774</v>
      </c>
      <c r="H6" s="2">
        <v>112</v>
      </c>
      <c r="I6" s="2">
        <v>118</v>
      </c>
      <c r="J6" s="9">
        <v>2127</v>
      </c>
      <c r="K6" s="2">
        <v>892</v>
      </c>
      <c r="L6" s="2">
        <v>453</v>
      </c>
      <c r="M6" s="10">
        <v>122</v>
      </c>
      <c r="N6" s="2">
        <v>2173</v>
      </c>
      <c r="O6" s="2">
        <v>1304</v>
      </c>
      <c r="P6" s="2">
        <v>497</v>
      </c>
      <c r="Q6" s="7">
        <v>220</v>
      </c>
      <c r="R6" s="9">
        <f t="shared" si="0"/>
        <v>1187</v>
      </c>
      <c r="S6" s="2">
        <f t="shared" si="1"/>
        <v>460</v>
      </c>
      <c r="T6" s="19">
        <f t="shared" si="2"/>
        <v>1647</v>
      </c>
    </row>
    <row r="7" spans="1:20" ht="15.75">
      <c r="A7" s="16" t="s">
        <v>5</v>
      </c>
      <c r="B7" s="2">
        <v>674</v>
      </c>
      <c r="C7" s="2">
        <v>0</v>
      </c>
      <c r="D7" s="2">
        <v>80</v>
      </c>
      <c r="E7" s="10">
        <v>0</v>
      </c>
      <c r="F7" s="2">
        <v>722</v>
      </c>
      <c r="G7" s="2">
        <v>0</v>
      </c>
      <c r="H7" s="2">
        <v>98</v>
      </c>
      <c r="I7" s="2">
        <v>0</v>
      </c>
      <c r="J7" s="9">
        <v>773</v>
      </c>
      <c r="K7" s="2">
        <v>0</v>
      </c>
      <c r="L7" s="2">
        <v>94</v>
      </c>
      <c r="M7" s="10">
        <v>0</v>
      </c>
      <c r="N7" s="2">
        <v>722</v>
      </c>
      <c r="O7" s="2">
        <v>0</v>
      </c>
      <c r="P7" s="2">
        <v>111</v>
      </c>
      <c r="Q7" s="7">
        <v>0</v>
      </c>
      <c r="R7" s="9">
        <f t="shared" si="0"/>
        <v>383</v>
      </c>
      <c r="S7" s="2">
        <f t="shared" si="1"/>
        <v>0</v>
      </c>
      <c r="T7" s="19">
        <f t="shared" si="2"/>
        <v>383</v>
      </c>
    </row>
    <row r="8" spans="1:20" ht="15.75">
      <c r="A8" s="16" t="s">
        <v>6</v>
      </c>
      <c r="B8" s="2">
        <v>4340</v>
      </c>
      <c r="C8" s="2">
        <v>3838</v>
      </c>
      <c r="D8" s="2">
        <v>725</v>
      </c>
      <c r="E8" s="10">
        <v>495</v>
      </c>
      <c r="F8" s="2">
        <v>4648</v>
      </c>
      <c r="G8" s="2">
        <v>4323</v>
      </c>
      <c r="H8" s="2">
        <v>603</v>
      </c>
      <c r="I8" s="2">
        <v>648</v>
      </c>
      <c r="J8" s="9">
        <v>5188</v>
      </c>
      <c r="K8" s="2">
        <v>4526</v>
      </c>
      <c r="L8" s="2">
        <v>629</v>
      </c>
      <c r="M8" s="10">
        <v>777</v>
      </c>
      <c r="N8" s="2">
        <v>5696</v>
      </c>
      <c r="O8" s="2">
        <v>5012</v>
      </c>
      <c r="P8" s="2">
        <v>768</v>
      </c>
      <c r="Q8" s="7">
        <v>1084</v>
      </c>
      <c r="R8" s="9">
        <f t="shared" si="0"/>
        <v>2725</v>
      </c>
      <c r="S8" s="2">
        <f t="shared" si="1"/>
        <v>3004</v>
      </c>
      <c r="T8" s="19">
        <f t="shared" si="2"/>
        <v>5729</v>
      </c>
    </row>
    <row r="9" spans="1:20" ht="15.75">
      <c r="A9" s="16" t="s">
        <v>7</v>
      </c>
      <c r="B9" s="2">
        <v>5709</v>
      </c>
      <c r="C9" s="2">
        <v>7438</v>
      </c>
      <c r="D9" s="2">
        <v>894</v>
      </c>
      <c r="E9" s="10">
        <v>1078</v>
      </c>
      <c r="F9" s="2">
        <v>5951</v>
      </c>
      <c r="G9" s="2">
        <v>8872</v>
      </c>
      <c r="H9" s="2">
        <v>922</v>
      </c>
      <c r="I9" s="2">
        <v>1640</v>
      </c>
      <c r="J9" s="9">
        <v>6328</v>
      </c>
      <c r="K9" s="2">
        <v>7463</v>
      </c>
      <c r="L9" s="2">
        <v>1027</v>
      </c>
      <c r="M9" s="10">
        <v>2040</v>
      </c>
      <c r="N9" s="2">
        <v>6444</v>
      </c>
      <c r="O9" s="2">
        <v>7294</v>
      </c>
      <c r="P9" s="2">
        <v>1140</v>
      </c>
      <c r="Q9" s="7">
        <v>1978</v>
      </c>
      <c r="R9" s="9">
        <f t="shared" si="0"/>
        <v>3983</v>
      </c>
      <c r="S9" s="2">
        <f t="shared" si="1"/>
        <v>6736</v>
      </c>
      <c r="T9" s="19">
        <f t="shared" si="2"/>
        <v>10719</v>
      </c>
    </row>
    <row r="10" spans="1:20" ht="15.75">
      <c r="A10" s="16" t="s">
        <v>8</v>
      </c>
      <c r="B10" s="2">
        <v>2007</v>
      </c>
      <c r="C10" s="2">
        <v>2313</v>
      </c>
      <c r="D10" s="2">
        <v>316</v>
      </c>
      <c r="E10" s="10">
        <v>511</v>
      </c>
      <c r="F10" s="2">
        <v>2172</v>
      </c>
      <c r="G10" s="2">
        <v>2658</v>
      </c>
      <c r="H10" s="2">
        <v>339</v>
      </c>
      <c r="I10" s="2">
        <v>520</v>
      </c>
      <c r="J10" s="9">
        <v>2390</v>
      </c>
      <c r="K10" s="2">
        <v>2561</v>
      </c>
      <c r="L10" s="2">
        <v>278</v>
      </c>
      <c r="M10" s="10">
        <v>731</v>
      </c>
      <c r="N10" s="2">
        <v>2453</v>
      </c>
      <c r="O10" s="2">
        <v>3497</v>
      </c>
      <c r="P10" s="2">
        <v>380</v>
      </c>
      <c r="Q10" s="7">
        <v>548</v>
      </c>
      <c r="R10" s="9">
        <f t="shared" si="0"/>
        <v>1313</v>
      </c>
      <c r="S10" s="2">
        <f t="shared" si="1"/>
        <v>2310</v>
      </c>
      <c r="T10" s="19">
        <f t="shared" si="2"/>
        <v>3623</v>
      </c>
    </row>
    <row r="11" spans="1:20" ht="15.75">
      <c r="A11" s="16" t="s">
        <v>9</v>
      </c>
      <c r="B11" s="2">
        <v>13468</v>
      </c>
      <c r="C11" s="2">
        <v>1018</v>
      </c>
      <c r="D11" s="2">
        <v>2023</v>
      </c>
      <c r="E11" s="10">
        <v>204</v>
      </c>
      <c r="F11" s="2">
        <v>13571</v>
      </c>
      <c r="G11" s="2">
        <v>1217</v>
      </c>
      <c r="H11" s="2">
        <v>3163</v>
      </c>
      <c r="I11" s="2">
        <v>152</v>
      </c>
      <c r="J11" s="9">
        <v>13610</v>
      </c>
      <c r="K11" s="2">
        <v>1718</v>
      </c>
      <c r="L11" s="2">
        <v>3009</v>
      </c>
      <c r="M11" s="10">
        <v>133</v>
      </c>
      <c r="N11" s="2">
        <v>12525</v>
      </c>
      <c r="O11" s="2">
        <v>2331</v>
      </c>
      <c r="P11" s="2">
        <v>3213</v>
      </c>
      <c r="Q11" s="7">
        <v>120</v>
      </c>
      <c r="R11" s="9">
        <f t="shared" si="0"/>
        <v>11408</v>
      </c>
      <c r="S11" s="2">
        <f t="shared" si="1"/>
        <v>609</v>
      </c>
      <c r="T11" s="19">
        <f t="shared" si="2"/>
        <v>12017</v>
      </c>
    </row>
    <row r="12" spans="1:20" ht="15.75">
      <c r="A12" s="16" t="s">
        <v>10</v>
      </c>
      <c r="B12" s="2">
        <v>9680</v>
      </c>
      <c r="C12" s="2">
        <v>1592</v>
      </c>
      <c r="D12" s="2">
        <v>1278</v>
      </c>
      <c r="E12" s="10">
        <v>87</v>
      </c>
      <c r="F12" s="2">
        <v>9447</v>
      </c>
      <c r="G12" s="2">
        <v>2015</v>
      </c>
      <c r="H12" s="2">
        <v>1440</v>
      </c>
      <c r="I12" s="2">
        <v>129</v>
      </c>
      <c r="J12" s="9">
        <v>9587</v>
      </c>
      <c r="K12" s="2">
        <v>2442</v>
      </c>
      <c r="L12" s="2">
        <v>1434</v>
      </c>
      <c r="M12" s="10">
        <v>239</v>
      </c>
      <c r="N12" s="2">
        <v>9358</v>
      </c>
      <c r="O12" s="2">
        <v>3144</v>
      </c>
      <c r="P12" s="2">
        <v>1565</v>
      </c>
      <c r="Q12" s="7">
        <v>285</v>
      </c>
      <c r="R12" s="9">
        <f t="shared" si="0"/>
        <v>5717</v>
      </c>
      <c r="S12" s="2">
        <f t="shared" si="1"/>
        <v>740</v>
      </c>
      <c r="T12" s="19">
        <f t="shared" si="2"/>
        <v>6457</v>
      </c>
    </row>
    <row r="13" spans="1:20" ht="15.75">
      <c r="A13" s="16" t="s">
        <v>11</v>
      </c>
      <c r="B13" s="2">
        <v>6611</v>
      </c>
      <c r="C13" s="2">
        <v>723</v>
      </c>
      <c r="D13" s="2">
        <v>1102</v>
      </c>
      <c r="E13" s="10">
        <v>95</v>
      </c>
      <c r="F13" s="2">
        <v>6857</v>
      </c>
      <c r="G13" s="2">
        <v>776</v>
      </c>
      <c r="H13" s="2">
        <v>1074</v>
      </c>
      <c r="I13" s="2">
        <v>82</v>
      </c>
      <c r="J13" s="9">
        <v>7730</v>
      </c>
      <c r="K13" s="2">
        <v>1438</v>
      </c>
      <c r="L13" s="2">
        <v>1071</v>
      </c>
      <c r="M13" s="10">
        <v>273</v>
      </c>
      <c r="N13" s="2">
        <v>7412</v>
      </c>
      <c r="O13" s="2">
        <v>1584</v>
      </c>
      <c r="P13" s="2">
        <v>1053</v>
      </c>
      <c r="Q13" s="7">
        <v>260</v>
      </c>
      <c r="R13" s="9">
        <f t="shared" si="0"/>
        <v>4300</v>
      </c>
      <c r="S13" s="2">
        <f t="shared" si="1"/>
        <v>710</v>
      </c>
      <c r="T13" s="19">
        <f t="shared" si="2"/>
        <v>5010</v>
      </c>
    </row>
    <row r="14" spans="1:20" ht="15.75">
      <c r="A14" s="16" t="s">
        <v>12</v>
      </c>
      <c r="B14" s="2">
        <v>1800</v>
      </c>
      <c r="C14" s="2">
        <v>525</v>
      </c>
      <c r="D14" s="2">
        <v>0</v>
      </c>
      <c r="E14" s="10">
        <v>0</v>
      </c>
      <c r="F14" s="2">
        <v>2027</v>
      </c>
      <c r="G14" s="2">
        <v>794</v>
      </c>
      <c r="H14" s="2">
        <v>59</v>
      </c>
      <c r="I14" s="2">
        <v>0</v>
      </c>
      <c r="J14" s="9">
        <v>2163</v>
      </c>
      <c r="K14" s="2">
        <v>1077</v>
      </c>
      <c r="L14" s="2">
        <v>312</v>
      </c>
      <c r="M14" s="10">
        <v>5</v>
      </c>
      <c r="N14" s="2">
        <v>2228</v>
      </c>
      <c r="O14" s="2">
        <v>1172</v>
      </c>
      <c r="P14" s="2">
        <v>352</v>
      </c>
      <c r="Q14" s="7">
        <v>125</v>
      </c>
      <c r="R14" s="9">
        <f t="shared" si="0"/>
        <v>723</v>
      </c>
      <c r="S14" s="2">
        <f t="shared" si="1"/>
        <v>130</v>
      </c>
      <c r="T14" s="19">
        <f t="shared" si="2"/>
        <v>853</v>
      </c>
    </row>
    <row r="15" spans="1:20" ht="15.75">
      <c r="A15" s="16" t="s">
        <v>13</v>
      </c>
      <c r="B15" s="2">
        <v>8687</v>
      </c>
      <c r="C15" s="2">
        <v>5466</v>
      </c>
      <c r="D15" s="2">
        <v>1747</v>
      </c>
      <c r="E15" s="10">
        <v>734</v>
      </c>
      <c r="F15" s="2">
        <v>8381</v>
      </c>
      <c r="G15" s="2">
        <v>5772</v>
      </c>
      <c r="H15" s="2">
        <v>1777</v>
      </c>
      <c r="I15" s="2">
        <v>1110</v>
      </c>
      <c r="J15" s="9">
        <v>8461</v>
      </c>
      <c r="K15" s="2">
        <v>5021</v>
      </c>
      <c r="L15" s="2">
        <v>1670</v>
      </c>
      <c r="M15" s="10">
        <v>1282</v>
      </c>
      <c r="N15" s="2">
        <v>8469</v>
      </c>
      <c r="O15" s="2">
        <v>4682</v>
      </c>
      <c r="P15" s="2">
        <v>1644</v>
      </c>
      <c r="Q15" s="7">
        <v>1327</v>
      </c>
      <c r="R15" s="9">
        <f t="shared" si="0"/>
        <v>6838</v>
      </c>
      <c r="S15" s="2">
        <f t="shared" si="1"/>
        <v>4453</v>
      </c>
      <c r="T15" s="19">
        <f t="shared" si="2"/>
        <v>11291</v>
      </c>
    </row>
    <row r="16" spans="1:20" ht="15.75">
      <c r="A16" s="16" t="s">
        <v>14</v>
      </c>
      <c r="B16" s="2">
        <v>6348</v>
      </c>
      <c r="C16" s="2">
        <v>2506</v>
      </c>
      <c r="D16" s="2">
        <v>1065</v>
      </c>
      <c r="E16" s="10">
        <v>623</v>
      </c>
      <c r="F16" s="2">
        <v>6468</v>
      </c>
      <c r="G16" s="2">
        <v>3058</v>
      </c>
      <c r="H16" s="2">
        <v>1122</v>
      </c>
      <c r="I16" s="2">
        <v>702</v>
      </c>
      <c r="J16" s="9">
        <v>6661</v>
      </c>
      <c r="K16" s="2">
        <v>2994</v>
      </c>
      <c r="L16" s="2">
        <v>1124</v>
      </c>
      <c r="M16" s="10">
        <v>700</v>
      </c>
      <c r="N16" s="2">
        <v>6315</v>
      </c>
      <c r="O16" s="2">
        <v>2956</v>
      </c>
      <c r="P16" s="2">
        <v>1212</v>
      </c>
      <c r="Q16" s="7">
        <v>873</v>
      </c>
      <c r="R16" s="9">
        <f t="shared" si="0"/>
        <v>4523</v>
      </c>
      <c r="S16" s="2">
        <f t="shared" si="1"/>
        <v>2898</v>
      </c>
      <c r="T16" s="19">
        <f t="shared" si="2"/>
        <v>7421</v>
      </c>
    </row>
    <row r="17" spans="1:20" ht="15.75">
      <c r="A17" s="16" t="s">
        <v>15</v>
      </c>
      <c r="B17" s="2">
        <v>2975</v>
      </c>
      <c r="C17" s="2">
        <v>313</v>
      </c>
      <c r="D17" s="2">
        <v>397</v>
      </c>
      <c r="E17" s="10">
        <v>18</v>
      </c>
      <c r="F17" s="2">
        <v>3116</v>
      </c>
      <c r="G17" s="2">
        <v>354</v>
      </c>
      <c r="H17" s="2">
        <v>410</v>
      </c>
      <c r="I17" s="2">
        <v>17</v>
      </c>
      <c r="J17" s="9">
        <v>3134</v>
      </c>
      <c r="K17" s="2">
        <v>379</v>
      </c>
      <c r="L17" s="2">
        <v>403</v>
      </c>
      <c r="M17" s="10">
        <v>20</v>
      </c>
      <c r="N17" s="2">
        <v>3018</v>
      </c>
      <c r="O17" s="2">
        <v>759</v>
      </c>
      <c r="P17" s="2">
        <v>519</v>
      </c>
      <c r="Q17" s="7">
        <v>38</v>
      </c>
      <c r="R17" s="9">
        <f t="shared" si="0"/>
        <v>1729</v>
      </c>
      <c r="S17" s="2">
        <f>SUM(E17+I17+M17+Q17)</f>
        <v>93</v>
      </c>
      <c r="T17" s="19">
        <f>SUM(R17:S17)</f>
        <v>1822</v>
      </c>
    </row>
    <row r="18" spans="1:20" ht="15.75">
      <c r="A18" s="16" t="s">
        <v>16</v>
      </c>
      <c r="B18" s="2">
        <v>665</v>
      </c>
      <c r="C18" s="2">
        <v>54</v>
      </c>
      <c r="D18" s="2">
        <v>107</v>
      </c>
      <c r="E18" s="10">
        <v>8</v>
      </c>
      <c r="F18" s="2">
        <v>668</v>
      </c>
      <c r="G18" s="2">
        <v>33</v>
      </c>
      <c r="H18" s="2">
        <v>145</v>
      </c>
      <c r="I18" s="2">
        <v>10</v>
      </c>
      <c r="J18" s="9">
        <v>734</v>
      </c>
      <c r="K18" s="2">
        <v>18</v>
      </c>
      <c r="L18" s="2">
        <v>105</v>
      </c>
      <c r="M18" s="10">
        <v>1</v>
      </c>
      <c r="N18" s="2">
        <v>727</v>
      </c>
      <c r="O18" s="2">
        <v>20</v>
      </c>
      <c r="P18" s="2">
        <v>272</v>
      </c>
      <c r="Q18" s="7">
        <v>12</v>
      </c>
      <c r="R18" s="9">
        <f>SUM(D18+H18+L18+P18)</f>
        <v>629</v>
      </c>
      <c r="S18" s="2">
        <f t="shared" si="1"/>
        <v>31</v>
      </c>
      <c r="T18" s="19">
        <f>SUM(R18:S18)</f>
        <v>660</v>
      </c>
    </row>
    <row r="19" spans="1:20" ht="15.75">
      <c r="A19" s="16" t="s">
        <v>17</v>
      </c>
      <c r="B19" s="2">
        <v>505</v>
      </c>
      <c r="C19" s="2">
        <v>0</v>
      </c>
      <c r="D19" s="2">
        <v>154</v>
      </c>
      <c r="E19" s="10">
        <v>0</v>
      </c>
      <c r="F19" s="2">
        <v>490</v>
      </c>
      <c r="G19" s="2">
        <v>0</v>
      </c>
      <c r="H19" s="2">
        <v>150</v>
      </c>
      <c r="I19" s="2">
        <v>0</v>
      </c>
      <c r="J19" s="9">
        <v>502</v>
      </c>
      <c r="K19" s="2">
        <v>0</v>
      </c>
      <c r="L19" s="2">
        <v>150</v>
      </c>
      <c r="M19" s="10">
        <v>0</v>
      </c>
      <c r="N19" s="2">
        <v>527</v>
      </c>
      <c r="O19" s="2">
        <v>0</v>
      </c>
      <c r="P19" s="2">
        <v>155</v>
      </c>
      <c r="Q19" s="7">
        <v>0</v>
      </c>
      <c r="R19" s="9">
        <f t="shared" si="0"/>
        <v>609</v>
      </c>
      <c r="S19" s="2">
        <f t="shared" si="1"/>
        <v>0</v>
      </c>
      <c r="T19" s="19">
        <f>SUM(R19:S19)</f>
        <v>609</v>
      </c>
    </row>
    <row r="20" spans="1:20" ht="15.75">
      <c r="A20" s="16" t="s">
        <v>18</v>
      </c>
      <c r="B20" s="2">
        <v>266</v>
      </c>
      <c r="C20" s="2">
        <v>0</v>
      </c>
      <c r="D20" s="2">
        <v>0</v>
      </c>
      <c r="E20" s="10">
        <v>0</v>
      </c>
      <c r="F20" s="2">
        <v>323</v>
      </c>
      <c r="G20" s="2">
        <v>0</v>
      </c>
      <c r="H20" s="2">
        <v>0</v>
      </c>
      <c r="I20" s="2">
        <v>0</v>
      </c>
      <c r="J20" s="9">
        <v>299</v>
      </c>
      <c r="K20" s="2">
        <v>0</v>
      </c>
      <c r="L20" s="2">
        <v>81</v>
      </c>
      <c r="M20" s="10">
        <v>0</v>
      </c>
      <c r="N20" s="2">
        <v>293</v>
      </c>
      <c r="O20" s="2">
        <v>0</v>
      </c>
      <c r="P20" s="2">
        <v>110</v>
      </c>
      <c r="Q20" s="7">
        <v>0</v>
      </c>
      <c r="R20" s="9">
        <f t="shared" si="0"/>
        <v>191</v>
      </c>
      <c r="S20" s="2">
        <f t="shared" si="1"/>
        <v>0</v>
      </c>
      <c r="T20" s="19">
        <f>SUM(R20:S20)</f>
        <v>191</v>
      </c>
    </row>
    <row r="21" spans="1:20" ht="15.75">
      <c r="A21" s="16" t="s">
        <v>19</v>
      </c>
      <c r="B21" s="2">
        <v>0</v>
      </c>
      <c r="C21" s="2">
        <v>0</v>
      </c>
      <c r="D21" s="2">
        <v>0</v>
      </c>
      <c r="E21" s="10">
        <v>0</v>
      </c>
      <c r="F21" s="2">
        <v>0</v>
      </c>
      <c r="G21" s="2">
        <v>0</v>
      </c>
      <c r="H21" s="2">
        <v>0</v>
      </c>
      <c r="I21" s="2">
        <v>0</v>
      </c>
      <c r="J21" s="9">
        <v>894</v>
      </c>
      <c r="K21" s="2">
        <v>206</v>
      </c>
      <c r="L21" s="2">
        <v>117</v>
      </c>
      <c r="M21" s="10">
        <v>0</v>
      </c>
      <c r="N21" s="2">
        <v>1669</v>
      </c>
      <c r="O21" s="2">
        <v>1472</v>
      </c>
      <c r="P21" s="2">
        <v>96</v>
      </c>
      <c r="Q21" s="7">
        <v>0</v>
      </c>
      <c r="R21" s="9">
        <f t="shared" si="0"/>
        <v>213</v>
      </c>
      <c r="S21" s="2">
        <f t="shared" si="1"/>
        <v>0</v>
      </c>
      <c r="T21" s="19">
        <f>SUM(R21:S21)</f>
        <v>213</v>
      </c>
    </row>
    <row r="22" spans="1:20" ht="15.75">
      <c r="A22" s="17"/>
      <c r="E22" s="10"/>
      <c r="J22" s="9"/>
      <c r="M22" s="10"/>
      <c r="Q22" s="7"/>
      <c r="R22" s="9"/>
      <c r="S22" s="2"/>
      <c r="T22" s="19"/>
    </row>
    <row r="23" spans="1:20" s="8" customFormat="1" ht="16.5" thickBot="1">
      <c r="A23" s="18" t="s">
        <v>20</v>
      </c>
      <c r="B23" s="20">
        <f>SUM(B3:B21)</f>
        <v>90446</v>
      </c>
      <c r="C23" s="20">
        <f aca="true" t="shared" si="3" ref="C23:T23">SUM(C3:C21)</f>
        <v>33060</v>
      </c>
      <c r="D23" s="20">
        <f t="shared" si="3"/>
        <v>14224</v>
      </c>
      <c r="E23" s="21">
        <f t="shared" si="3"/>
        <v>4892</v>
      </c>
      <c r="F23" s="20">
        <f t="shared" si="3"/>
        <v>92140</v>
      </c>
      <c r="G23" s="20">
        <f t="shared" si="3"/>
        <v>38948</v>
      </c>
      <c r="H23" s="20">
        <f t="shared" si="3"/>
        <v>15991</v>
      </c>
      <c r="I23" s="20">
        <f t="shared" si="3"/>
        <v>6354</v>
      </c>
      <c r="J23" s="22">
        <f t="shared" si="3"/>
        <v>97932</v>
      </c>
      <c r="K23" s="20">
        <f t="shared" si="3"/>
        <v>38990</v>
      </c>
      <c r="L23" s="20">
        <f t="shared" si="3"/>
        <v>16356</v>
      </c>
      <c r="M23" s="21">
        <f t="shared" si="3"/>
        <v>7558</v>
      </c>
      <c r="N23" s="20">
        <f t="shared" si="3"/>
        <v>97759</v>
      </c>
      <c r="O23" s="20">
        <f t="shared" si="3"/>
        <v>44494</v>
      </c>
      <c r="P23" s="20">
        <f t="shared" si="3"/>
        <v>17868</v>
      </c>
      <c r="Q23" s="20">
        <f t="shared" si="3"/>
        <v>8726</v>
      </c>
      <c r="R23" s="22">
        <f t="shared" si="3"/>
        <v>64439</v>
      </c>
      <c r="S23" s="20">
        <f t="shared" si="3"/>
        <v>27530</v>
      </c>
      <c r="T23" s="23">
        <f t="shared" si="3"/>
        <v>91969</v>
      </c>
    </row>
    <row r="24" spans="18:20" ht="15.75">
      <c r="R24" s="2"/>
      <c r="S24" s="2"/>
      <c r="T24" s="2"/>
    </row>
    <row r="25" spans="1:20" ht="15.75">
      <c r="A25" s="27" t="s">
        <v>40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R25" s="2"/>
      <c r="S25" s="2"/>
      <c r="T25" s="2"/>
    </row>
    <row r="26" spans="18:20" ht="15.75">
      <c r="R26" s="2"/>
      <c r="S26" s="2"/>
      <c r="T26" s="2"/>
    </row>
    <row r="27" spans="1:20" s="6" customFormat="1" ht="15.7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R27" s="5"/>
      <c r="S27" s="5"/>
      <c r="T27" s="5"/>
    </row>
    <row r="28" spans="18:20" ht="15.75">
      <c r="R28" s="2"/>
      <c r="S28" s="2"/>
      <c r="T28" s="2"/>
    </row>
    <row r="29" spans="18:20" ht="15.75">
      <c r="R29" s="2"/>
      <c r="S29" s="2"/>
      <c r="T29" s="2"/>
    </row>
    <row r="30" spans="18:20" ht="15.75">
      <c r="R30" s="2"/>
      <c r="S30" s="2"/>
      <c r="T30" s="2"/>
    </row>
  </sheetData>
  <mergeCells count="2">
    <mergeCell ref="A1:T1"/>
    <mergeCell ref="A25:M25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2004-04-20T06:04:46Z</cp:lastPrinted>
  <dcterms:created xsi:type="dcterms:W3CDTF">2004-04-13T04:13:08Z</dcterms:created>
  <dcterms:modified xsi:type="dcterms:W3CDTF">2004-04-21T09:12:00Z</dcterms:modified>
  <cp:category/>
  <cp:version/>
  <cp:contentType/>
  <cp:contentStatus/>
</cp:coreProperties>
</file>