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<sst xmlns="http://schemas.openxmlformats.org/spreadsheetml/2006/main" count="214" uniqueCount="82">
  <si>
    <t>Záväzný ukazovateľ</t>
  </si>
  <si>
    <t>Schválený</t>
  </si>
  <si>
    <t>RO</t>
  </si>
  <si>
    <t xml:space="preserve">RO </t>
  </si>
  <si>
    <t>rozpočet</t>
  </si>
  <si>
    <t>č. 1</t>
  </si>
  <si>
    <t>č. 2</t>
  </si>
  <si>
    <t>č. 3</t>
  </si>
  <si>
    <t>č. 4</t>
  </si>
  <si>
    <t>č. 5</t>
  </si>
  <si>
    <t>č. 6</t>
  </si>
  <si>
    <t>č. 7</t>
  </si>
  <si>
    <t>č. 8</t>
  </si>
  <si>
    <t>č. 9</t>
  </si>
  <si>
    <t>č. 10</t>
  </si>
  <si>
    <t>č. 11</t>
  </si>
  <si>
    <t>č. 12</t>
  </si>
  <si>
    <t>č. 13</t>
  </si>
  <si>
    <t>č. 14</t>
  </si>
  <si>
    <t>č. 15</t>
  </si>
  <si>
    <t>č. 16</t>
  </si>
  <si>
    <t>Upravený</t>
  </si>
  <si>
    <t>(v tis. Sk)</t>
  </si>
  <si>
    <t xml:space="preserve">               05T0A Oficiálna rozvojová pomoc - MZV SR</t>
  </si>
  <si>
    <r>
      <t xml:space="preserve">              </t>
    </r>
    <r>
      <rPr>
        <sz val="10"/>
        <rFont val="Times New Roman"/>
        <family val="1"/>
      </rPr>
      <t xml:space="preserve"> 06U      Rozvoj zahraničných vzťahov</t>
    </r>
  </si>
  <si>
    <t xml:space="preserve">               08B06  Ďalší rozvoj ochrany obyvateľov SR proti</t>
  </si>
  <si>
    <t xml:space="preserve">                           chemickým zbraniam</t>
  </si>
  <si>
    <t xml:space="preserve">             Premietnutie  rozpočtových  opatrení  do  záväzných  ukazovateľov rozpočtu  MZV SR  v r. 2005</t>
  </si>
  <si>
    <t>Premietnutie  rozpočtových  opatrení  do  záväzných  ukazovateľov rozpočtu  MZV SR  v r. 2005</t>
  </si>
  <si>
    <t>II. VÝDAVKY KAPITOLY CELKOM (A+B)</t>
  </si>
  <si>
    <t xml:space="preserve">I. PRÍJMY KAPITOLY </t>
  </si>
  <si>
    <t xml:space="preserve">  A. Záväzný ukazovateľ</t>
  </si>
  <si>
    <t xml:space="preserve">  B. Prostreidky z rozpočtu EU</t>
  </si>
  <si>
    <t xml:space="preserve">  A. Výdavky spolu bez prostriedkov z rozpočtu EÚ     </t>
  </si>
  <si>
    <t xml:space="preserve">     z toho:</t>
  </si>
  <si>
    <t xml:space="preserve">    A.1. prostriedky na spolufinancovanie</t>
  </si>
  <si>
    <t xml:space="preserve">    A.2. mzdy, platy, služobné príjmy a OOV (610)      </t>
  </si>
  <si>
    <t xml:space="preserve">  z toho:</t>
  </si>
  <si>
    <t xml:space="preserve">  mzdy, platy, služobné príjmy a OOV aparátu ústredného orgánu, okrem štátnych zamestnancov</t>
  </si>
  <si>
    <t xml:space="preserve">     403 osôb</t>
  </si>
  <si>
    <t xml:space="preserve">  Počet zamestnancov rozpočtových organizácií, okrem  štátnych zamestnancov podľa prílohy č. 1- k UV SR č. 963/2004</t>
  </si>
  <si>
    <t xml:space="preserve">  z toho : aparát ústredného orgánu</t>
  </si>
  <si>
    <t xml:space="preserve">  Systemizácia štátnych zamestnancov v štátnej službe - ústredný orgán</t>
  </si>
  <si>
    <t xml:space="preserve">     743 osôb</t>
  </si>
  <si>
    <t xml:space="preserve">  - objem finančných prostriedkov určených na platy</t>
  </si>
  <si>
    <t xml:space="preserve">   D.  Účelové prostriedky </t>
  </si>
  <si>
    <t xml:space="preserve">  B.  Prostriedky z rozpočtu EÚ</t>
  </si>
  <si>
    <t xml:space="preserve">  C.  Mzdy, platy, služobné príjmy a OOV zo štátneho rozpočtu a z rozpočtu EÚ na refundáciu v rámci technickej pomoci</t>
  </si>
  <si>
    <t xml:space="preserve">  F. Rozpočet kapitoly podľa programov - príloha č. 3</t>
  </si>
  <si>
    <t xml:space="preserve">  E.  Systemizácia  - príloha č. 2</t>
  </si>
  <si>
    <t xml:space="preserve">         v tom na:</t>
  </si>
  <si>
    <t xml:space="preserve">         - poplatky a príspevky SR  medzinár.organizáciám           </t>
  </si>
  <si>
    <t xml:space="preserve">         - výdavky súvisiace s vysielaním iných rezortov na</t>
  </si>
  <si>
    <t xml:space="preserve">           SM SR pri EÚ v Bruseli a OECD v Paríži</t>
  </si>
  <si>
    <t xml:space="preserve">         -výdavky štátneho rozpočtu na vedu a techniku</t>
  </si>
  <si>
    <t xml:space="preserve">         - zabezpečenie prípravy na krízové situácie v súlade so</t>
  </si>
  <si>
    <t xml:space="preserve">           zákonom č. 387/2002 Z. z. o riadení štátu v krízových </t>
  </si>
  <si>
    <t xml:space="preserve">           situáciách mimo času vojny </t>
  </si>
  <si>
    <t xml:space="preserve">         - štátnych zamestnancov v štátnej službe </t>
  </si>
  <si>
    <t xml:space="preserve">         - objem finančných prostriedkov  určených na platy </t>
  </si>
  <si>
    <t>550</t>
  </si>
  <si>
    <t>12 osôb</t>
  </si>
  <si>
    <t>-4 osoby</t>
  </si>
  <si>
    <t>-1 osoba</t>
  </si>
  <si>
    <t>-1osoba</t>
  </si>
  <si>
    <t>4 osoby</t>
  </si>
  <si>
    <t>č. 17</t>
  </si>
  <si>
    <t>č. 18</t>
  </si>
  <si>
    <t>č. 19</t>
  </si>
  <si>
    <t>č. 20</t>
  </si>
  <si>
    <t>č. 21</t>
  </si>
  <si>
    <t xml:space="preserve">               spolu:</t>
  </si>
  <si>
    <t xml:space="preserve">     (v tis. Sk)</t>
  </si>
  <si>
    <t xml:space="preserve">  B. Prostriedky z rozpočtu EU</t>
  </si>
  <si>
    <t>5 osôb</t>
  </si>
  <si>
    <t xml:space="preserve"> 4 osoby</t>
  </si>
  <si>
    <t>1 osoba</t>
  </si>
  <si>
    <t xml:space="preserve">   A.3. Kapitálové výdavky (700) (bez prostriedkov na spolufinancovanie)</t>
  </si>
  <si>
    <t xml:space="preserve">             Tabuľka č. 10/1</t>
  </si>
  <si>
    <t xml:space="preserve">                        Tabuľka č.10/2</t>
  </si>
  <si>
    <t xml:space="preserve">   Tabuľka č. 10/3</t>
  </si>
  <si>
    <t>Tabuľka č. 10/4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</si>
</sst>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showGridLines="0" tabSelected="1" workbookViewId="0" topLeftCell="R1">
      <selection activeCell="W3" sqref="W3"/>
    </sheetView>
  </sheetViews>
  <sheetFormatPr defaultColWidth="9.00390625" defaultRowHeight="12.75"/>
  <cols>
    <col min="1" max="1" width="46.875" style="1" customWidth="1"/>
    <col min="2" max="2" width="9.75390625" style="1" customWidth="1"/>
    <col min="3" max="3" width="6.75390625" style="1" customWidth="1"/>
    <col min="4" max="4" width="7.00390625" style="1" customWidth="1"/>
    <col min="5" max="5" width="7.875" style="1" customWidth="1"/>
    <col min="6" max="6" width="6.375" style="1" customWidth="1"/>
    <col min="7" max="7" width="6.875" style="1" customWidth="1"/>
    <col min="8" max="8" width="7.25390625" style="1" customWidth="1"/>
    <col min="9" max="9" width="46.875" style="1" customWidth="1"/>
    <col min="10" max="10" width="7.375" style="1" customWidth="1"/>
    <col min="11" max="11" width="6.875" style="36" customWidth="1"/>
    <col min="12" max="12" width="6.875" style="1" customWidth="1"/>
    <col min="13" max="13" width="7.00390625" style="1" customWidth="1"/>
    <col min="14" max="14" width="7.125" style="1" customWidth="1"/>
    <col min="15" max="15" width="7.375" style="1" customWidth="1"/>
    <col min="16" max="16" width="8.625" style="1" customWidth="1"/>
    <col min="17" max="17" width="46.00390625" style="1" customWidth="1"/>
    <col min="18" max="18" width="7.00390625" style="1" customWidth="1"/>
    <col min="19" max="19" width="6.625" style="1" customWidth="1"/>
    <col min="20" max="20" width="7.00390625" style="1" customWidth="1"/>
    <col min="21" max="21" width="6.00390625" style="1" customWidth="1"/>
    <col min="22" max="22" width="7.875" style="1" customWidth="1"/>
    <col min="23" max="23" width="6.875" style="1" customWidth="1"/>
    <col min="24" max="24" width="9.125" style="0" hidden="1" customWidth="1"/>
    <col min="25" max="25" width="46.25390625" style="1" customWidth="1"/>
    <col min="26" max="26" width="8.75390625" style="1" customWidth="1"/>
    <col min="27" max="27" width="8.00390625" style="1" customWidth="1"/>
    <col min="28" max="28" width="12.25390625" style="1" customWidth="1"/>
    <col min="29" max="16384" width="9.125" style="1" customWidth="1"/>
  </cols>
  <sheetData>
    <row r="1" spans="1:30" ht="12.75">
      <c r="A1" s="19"/>
      <c r="B1" s="19"/>
      <c r="C1" s="19"/>
      <c r="D1" s="19"/>
      <c r="E1" s="19"/>
      <c r="F1" s="19" t="s">
        <v>78</v>
      </c>
      <c r="G1" s="19"/>
      <c r="H1" s="19"/>
      <c r="I1" s="19"/>
      <c r="J1" s="19"/>
      <c r="K1" s="28"/>
      <c r="L1" s="19"/>
      <c r="M1" s="19"/>
      <c r="N1" s="19" t="s">
        <v>79</v>
      </c>
      <c r="O1" s="19"/>
      <c r="P1" s="19"/>
      <c r="Q1" s="19"/>
      <c r="R1" s="19"/>
      <c r="S1" s="19"/>
      <c r="T1" s="19"/>
      <c r="U1" s="19"/>
      <c r="V1" s="38" t="s">
        <v>80</v>
      </c>
      <c r="W1" s="37"/>
      <c r="X1" s="37"/>
      <c r="Y1" s="19"/>
      <c r="Z1" s="19"/>
      <c r="AA1" s="19"/>
      <c r="AB1" s="19"/>
      <c r="AC1" s="37" t="s">
        <v>81</v>
      </c>
      <c r="AD1" s="37"/>
    </row>
    <row r="2" spans="1:30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2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7"/>
      <c r="Y2" s="19"/>
      <c r="Z2" s="19"/>
      <c r="AA2" s="19"/>
      <c r="AB2" s="19"/>
      <c r="AC2" s="38"/>
      <c r="AD2" s="37"/>
    </row>
    <row r="3" spans="1:30" ht="12.75">
      <c r="A3" s="19"/>
      <c r="B3" s="19"/>
      <c r="C3" s="19"/>
      <c r="D3" s="19"/>
      <c r="E3" s="19"/>
      <c r="G3" s="19"/>
      <c r="H3" s="19"/>
      <c r="I3" s="19"/>
      <c r="J3" s="19"/>
      <c r="K3" s="28"/>
      <c r="L3" s="19"/>
      <c r="M3" s="19"/>
      <c r="O3" s="19"/>
      <c r="P3" s="19"/>
      <c r="Q3" s="19"/>
      <c r="R3" s="19"/>
      <c r="S3" s="19"/>
      <c r="T3" s="19"/>
      <c r="U3" s="19"/>
      <c r="V3" s="19"/>
      <c r="W3" s="19"/>
      <c r="X3" s="22"/>
      <c r="Y3" s="19"/>
      <c r="Z3" s="19"/>
      <c r="AA3" s="19"/>
      <c r="AB3" s="19"/>
      <c r="AC3" s="19"/>
      <c r="AD3" s="22"/>
    </row>
    <row r="4" spans="1:30" ht="14.25">
      <c r="A4" s="21" t="s">
        <v>27</v>
      </c>
      <c r="B4" s="19"/>
      <c r="C4" s="19"/>
      <c r="D4" s="19"/>
      <c r="E4" s="19"/>
      <c r="F4" s="19"/>
      <c r="G4" s="19"/>
      <c r="H4" s="19"/>
      <c r="I4" s="21" t="s">
        <v>27</v>
      </c>
      <c r="J4" s="19"/>
      <c r="K4" s="28"/>
      <c r="L4" s="19"/>
      <c r="M4" s="19"/>
      <c r="N4" s="19"/>
      <c r="O4" s="19"/>
      <c r="P4" s="19"/>
      <c r="Q4" s="21" t="s">
        <v>28</v>
      </c>
      <c r="R4" s="19"/>
      <c r="S4" s="19"/>
      <c r="T4" s="19"/>
      <c r="U4" s="19"/>
      <c r="V4" s="19"/>
      <c r="W4" s="19"/>
      <c r="Y4" s="21" t="s">
        <v>28</v>
      </c>
      <c r="Z4" s="19"/>
      <c r="AA4" s="19"/>
      <c r="AB4" s="19"/>
      <c r="AC4" s="19"/>
      <c r="AD4"/>
    </row>
    <row r="5" spans="1:30" ht="17.25" customHeight="1">
      <c r="A5" s="21"/>
      <c r="B5" s="19"/>
      <c r="C5" s="19"/>
      <c r="D5" s="19"/>
      <c r="E5" s="19"/>
      <c r="F5" s="19"/>
      <c r="G5" s="19"/>
      <c r="H5" s="19"/>
      <c r="I5" s="21"/>
      <c r="J5" s="19"/>
      <c r="K5" s="28"/>
      <c r="L5" s="19"/>
      <c r="M5" s="19"/>
      <c r="N5" s="19"/>
      <c r="O5" s="19"/>
      <c r="P5" s="19"/>
      <c r="Q5" s="21"/>
      <c r="R5" s="19"/>
      <c r="S5" s="19"/>
      <c r="T5" s="19"/>
      <c r="U5" s="19"/>
      <c r="V5" s="19"/>
      <c r="W5" s="19"/>
      <c r="Y5" s="21"/>
      <c r="Z5" s="19"/>
      <c r="AA5" s="19"/>
      <c r="AB5" s="19"/>
      <c r="AC5" s="19"/>
      <c r="AD5"/>
    </row>
    <row r="6" spans="1:30" ht="12.75">
      <c r="A6" s="19"/>
      <c r="B6" s="19"/>
      <c r="C6" s="19"/>
      <c r="D6" s="19"/>
      <c r="E6" s="19"/>
      <c r="F6" s="19"/>
      <c r="G6" s="19" t="s">
        <v>22</v>
      </c>
      <c r="H6" s="19"/>
      <c r="I6" s="19"/>
      <c r="J6" s="19"/>
      <c r="K6" s="28"/>
      <c r="L6" s="19"/>
      <c r="M6" s="19"/>
      <c r="N6" s="19"/>
      <c r="O6" s="19"/>
      <c r="P6" s="19" t="s">
        <v>22</v>
      </c>
      <c r="Q6" s="19"/>
      <c r="R6" s="19"/>
      <c r="S6" s="19"/>
      <c r="T6" s="19"/>
      <c r="U6" s="19"/>
      <c r="V6" s="19" t="s">
        <v>72</v>
      </c>
      <c r="W6" s="19"/>
      <c r="X6" s="19"/>
      <c r="Y6" s="19"/>
      <c r="Z6" s="19"/>
      <c r="AA6" s="19"/>
      <c r="AB6" s="19"/>
      <c r="AC6" s="19" t="s">
        <v>22</v>
      </c>
      <c r="AD6" s="19"/>
    </row>
    <row r="7" spans="1:30" ht="12.75">
      <c r="A7" s="19"/>
      <c r="B7" s="19"/>
      <c r="C7" s="19"/>
      <c r="D7" s="19"/>
      <c r="E7" s="19"/>
      <c r="F7" s="19"/>
      <c r="G7" s="19"/>
      <c r="H7" s="20"/>
      <c r="I7" s="19"/>
      <c r="J7" s="20"/>
      <c r="K7" s="29"/>
      <c r="L7" s="20"/>
      <c r="M7" s="20"/>
      <c r="N7" s="20"/>
      <c r="O7" s="20"/>
      <c r="P7" s="20"/>
      <c r="Q7" s="19"/>
      <c r="Y7" s="19"/>
      <c r="AD7"/>
    </row>
    <row r="8" spans="1:30" ht="12.75">
      <c r="A8" s="6" t="s">
        <v>0</v>
      </c>
      <c r="B8" s="7" t="s">
        <v>1</v>
      </c>
      <c r="C8" s="7" t="s">
        <v>2</v>
      </c>
      <c r="D8" s="7" t="s">
        <v>2</v>
      </c>
      <c r="E8" s="7" t="s">
        <v>2</v>
      </c>
      <c r="F8" s="8" t="s">
        <v>2</v>
      </c>
      <c r="G8" s="8" t="s">
        <v>2</v>
      </c>
      <c r="H8" s="8" t="s">
        <v>2</v>
      </c>
      <c r="I8" s="6" t="s">
        <v>0</v>
      </c>
      <c r="J8" s="7" t="s">
        <v>2</v>
      </c>
      <c r="K8" s="30" t="s">
        <v>3</v>
      </c>
      <c r="L8" s="7" t="s">
        <v>2</v>
      </c>
      <c r="M8" s="7" t="s">
        <v>2</v>
      </c>
      <c r="N8" s="8" t="s">
        <v>2</v>
      </c>
      <c r="O8" s="7" t="s">
        <v>2</v>
      </c>
      <c r="P8" s="8" t="s">
        <v>2</v>
      </c>
      <c r="Q8" s="6" t="s">
        <v>0</v>
      </c>
      <c r="R8" s="7" t="s">
        <v>2</v>
      </c>
      <c r="S8" s="7" t="s">
        <v>2</v>
      </c>
      <c r="T8" s="7" t="s">
        <v>2</v>
      </c>
      <c r="U8" s="7" t="s">
        <v>2</v>
      </c>
      <c r="V8" s="7" t="s">
        <v>2</v>
      </c>
      <c r="W8" s="8" t="s">
        <v>2</v>
      </c>
      <c r="Y8" s="6" t="s">
        <v>0</v>
      </c>
      <c r="Z8" s="7" t="s">
        <v>2</v>
      </c>
      <c r="AA8" s="7" t="s">
        <v>2</v>
      </c>
      <c r="AB8" s="7" t="s">
        <v>21</v>
      </c>
      <c r="AC8" s="8"/>
      <c r="AD8"/>
    </row>
    <row r="9" spans="1:30" ht="12.75">
      <c r="A9" s="16"/>
      <c r="B9" s="17" t="s">
        <v>4</v>
      </c>
      <c r="C9" s="17" t="s">
        <v>5</v>
      </c>
      <c r="D9" s="17" t="s">
        <v>6</v>
      </c>
      <c r="E9" s="17" t="s">
        <v>7</v>
      </c>
      <c r="F9" s="13" t="s">
        <v>8</v>
      </c>
      <c r="G9" s="13" t="s">
        <v>9</v>
      </c>
      <c r="H9" s="13" t="s">
        <v>10</v>
      </c>
      <c r="I9" s="16"/>
      <c r="J9" s="17" t="s">
        <v>11</v>
      </c>
      <c r="K9" s="31" t="s">
        <v>12</v>
      </c>
      <c r="L9" s="17" t="s">
        <v>13</v>
      </c>
      <c r="M9" s="17" t="s">
        <v>14</v>
      </c>
      <c r="N9" s="13" t="s">
        <v>15</v>
      </c>
      <c r="O9" s="17" t="s">
        <v>16</v>
      </c>
      <c r="P9" s="13" t="s">
        <v>17</v>
      </c>
      <c r="Q9" s="16"/>
      <c r="R9" s="17" t="s">
        <v>18</v>
      </c>
      <c r="S9" s="17" t="s">
        <v>19</v>
      </c>
      <c r="T9" s="17" t="s">
        <v>20</v>
      </c>
      <c r="U9" s="17" t="s">
        <v>66</v>
      </c>
      <c r="V9" s="17" t="s">
        <v>67</v>
      </c>
      <c r="W9" s="13" t="s">
        <v>68</v>
      </c>
      <c r="Y9" s="16"/>
      <c r="Z9" s="17" t="s">
        <v>69</v>
      </c>
      <c r="AA9" s="17" t="s">
        <v>70</v>
      </c>
      <c r="AB9" s="17" t="s">
        <v>4</v>
      </c>
      <c r="AC9" s="13"/>
      <c r="AD9"/>
    </row>
    <row r="10" spans="1:30" ht="12.75">
      <c r="A10" s="5" t="s">
        <v>30</v>
      </c>
      <c r="B10" s="11"/>
      <c r="C10" s="15"/>
      <c r="D10" s="11"/>
      <c r="E10" s="15"/>
      <c r="F10" s="18"/>
      <c r="G10" s="10"/>
      <c r="H10" s="10"/>
      <c r="I10" s="5" t="s">
        <v>30</v>
      </c>
      <c r="J10" s="11"/>
      <c r="K10" s="32"/>
      <c r="L10" s="11"/>
      <c r="M10" s="11"/>
      <c r="N10" s="10"/>
      <c r="O10" s="11"/>
      <c r="P10" s="10"/>
      <c r="Q10" s="5" t="s">
        <v>30</v>
      </c>
      <c r="R10" s="11"/>
      <c r="S10" s="11"/>
      <c r="T10" s="11"/>
      <c r="U10" s="11"/>
      <c r="V10" s="11"/>
      <c r="W10" s="10"/>
      <c r="Y10" s="5" t="s">
        <v>30</v>
      </c>
      <c r="Z10" s="11"/>
      <c r="AA10" s="11"/>
      <c r="AB10" s="11"/>
      <c r="AC10" s="10"/>
      <c r="AD10"/>
    </row>
    <row r="11" spans="1:30" ht="12.75">
      <c r="A11" s="41" t="s">
        <v>31</v>
      </c>
      <c r="B11" s="11">
        <v>187000</v>
      </c>
      <c r="C11" s="15"/>
      <c r="D11" s="11"/>
      <c r="E11" s="15"/>
      <c r="F11" s="18"/>
      <c r="G11" s="10"/>
      <c r="H11" s="10"/>
      <c r="I11" s="41" t="s">
        <v>31</v>
      </c>
      <c r="J11" s="11"/>
      <c r="K11" s="32"/>
      <c r="L11" s="11"/>
      <c r="M11" s="11"/>
      <c r="N11" s="10"/>
      <c r="O11" s="11"/>
      <c r="P11" s="10"/>
      <c r="Q11" s="41" t="s">
        <v>31</v>
      </c>
      <c r="R11" s="11"/>
      <c r="S11" s="11"/>
      <c r="T11" s="11"/>
      <c r="U11" s="11"/>
      <c r="V11" s="11"/>
      <c r="W11" s="10"/>
      <c r="Y11" s="41" t="s">
        <v>31</v>
      </c>
      <c r="Z11" s="11"/>
      <c r="AA11" s="11"/>
      <c r="AB11" s="11"/>
      <c r="AC11" s="10"/>
      <c r="AD11"/>
    </row>
    <row r="12" spans="1:30" ht="12.75">
      <c r="A12" s="4" t="s">
        <v>73</v>
      </c>
      <c r="B12" s="12"/>
      <c r="C12" s="12"/>
      <c r="D12" s="12"/>
      <c r="E12" s="15"/>
      <c r="F12" s="18"/>
      <c r="G12" s="18"/>
      <c r="H12" s="18"/>
      <c r="I12" s="4" t="s">
        <v>32</v>
      </c>
      <c r="J12" s="15"/>
      <c r="K12" s="33"/>
      <c r="L12" s="15"/>
      <c r="M12" s="15"/>
      <c r="N12" s="18"/>
      <c r="O12" s="15"/>
      <c r="P12" s="18"/>
      <c r="Q12" s="4" t="s">
        <v>32</v>
      </c>
      <c r="R12" s="15"/>
      <c r="S12" s="15"/>
      <c r="T12" s="15"/>
      <c r="U12" s="15"/>
      <c r="V12" s="15"/>
      <c r="W12" s="18"/>
      <c r="Y12" s="4" t="s">
        <v>32</v>
      </c>
      <c r="Z12" s="15"/>
      <c r="AA12" s="15"/>
      <c r="AB12" s="15"/>
      <c r="AC12" s="18"/>
      <c r="AD12"/>
    </row>
    <row r="13" spans="1:30" ht="12.75">
      <c r="A13" s="5" t="s">
        <v>29</v>
      </c>
      <c r="B13" s="11">
        <v>3407711</v>
      </c>
      <c r="C13" s="11">
        <v>24939</v>
      </c>
      <c r="D13" s="11">
        <v>46647</v>
      </c>
      <c r="E13" s="11">
        <v>203</v>
      </c>
      <c r="F13" s="11">
        <v>-32</v>
      </c>
      <c r="G13" s="11">
        <v>0</v>
      </c>
      <c r="H13" s="10">
        <v>10660</v>
      </c>
      <c r="I13" s="5" t="s">
        <v>29</v>
      </c>
      <c r="J13" s="11">
        <v>37095</v>
      </c>
      <c r="K13" s="11">
        <v>-2713</v>
      </c>
      <c r="L13" s="11">
        <v>-585</v>
      </c>
      <c r="M13" s="11">
        <v>211</v>
      </c>
      <c r="N13" s="11">
        <v>0</v>
      </c>
      <c r="O13" s="11">
        <v>5125</v>
      </c>
      <c r="P13" s="10">
        <v>0</v>
      </c>
      <c r="Q13" s="5" t="s">
        <v>29</v>
      </c>
      <c r="R13" s="11">
        <v>0</v>
      </c>
      <c r="S13" s="11">
        <v>0</v>
      </c>
      <c r="T13" s="11">
        <v>12000</v>
      </c>
      <c r="U13" s="11">
        <v>0</v>
      </c>
      <c r="V13" s="46">
        <v>-61022</v>
      </c>
      <c r="W13" s="10">
        <v>0</v>
      </c>
      <c r="Y13" s="5" t="s">
        <v>29</v>
      </c>
      <c r="Z13" s="11">
        <v>0</v>
      </c>
      <c r="AA13" s="11">
        <v>0</v>
      </c>
      <c r="AB13" s="11">
        <f>B13+C13+D13+E13+F13+G13+H13+J13+K13+L13+M13+N13+O13+P13+R13+S13+T13+U13+V13+W13+Z13+AA13</f>
        <v>3480239</v>
      </c>
      <c r="AC13" s="10"/>
      <c r="AD13"/>
    </row>
    <row r="14" spans="1:30" ht="12.75">
      <c r="A14" s="44" t="s">
        <v>33</v>
      </c>
      <c r="B14" s="12">
        <v>3407711</v>
      </c>
      <c r="C14" s="49">
        <v>24939</v>
      </c>
      <c r="D14" s="49">
        <v>46647</v>
      </c>
      <c r="E14" s="11">
        <v>203</v>
      </c>
      <c r="F14" s="10">
        <v>-32</v>
      </c>
      <c r="G14" s="10">
        <v>0</v>
      </c>
      <c r="H14" s="10">
        <v>10660</v>
      </c>
      <c r="I14" s="44" t="s">
        <v>33</v>
      </c>
      <c r="J14" s="11">
        <v>37095</v>
      </c>
      <c r="K14" s="32">
        <v>-2713</v>
      </c>
      <c r="L14" s="11">
        <v>-585</v>
      </c>
      <c r="M14" s="11">
        <v>211</v>
      </c>
      <c r="N14" s="10">
        <v>0</v>
      </c>
      <c r="O14" s="11">
        <v>5125</v>
      </c>
      <c r="P14" s="10">
        <v>0</v>
      </c>
      <c r="Q14" s="44" t="s">
        <v>33</v>
      </c>
      <c r="R14" s="11">
        <v>0</v>
      </c>
      <c r="S14" s="11">
        <v>0</v>
      </c>
      <c r="T14" s="11">
        <v>12000</v>
      </c>
      <c r="U14" s="11">
        <v>0</v>
      </c>
      <c r="V14" s="46">
        <v>-61022</v>
      </c>
      <c r="W14" s="10">
        <v>0</v>
      </c>
      <c r="Y14" s="44" t="s">
        <v>33</v>
      </c>
      <c r="Z14" s="11">
        <v>0</v>
      </c>
      <c r="AA14" s="11">
        <v>0</v>
      </c>
      <c r="AB14" s="11">
        <f>B14+C14+D14+E14+F14+G14+H14+J14+K14+L14+M14+N14+O14+P14+R14+S14+T14+U14+V14+W14+Z14+AA14</f>
        <v>3480239</v>
      </c>
      <c r="AC14" s="10"/>
      <c r="AD14"/>
    </row>
    <row r="15" spans="1:30" ht="12.75">
      <c r="A15" s="4" t="s">
        <v>34</v>
      </c>
      <c r="B15" s="12"/>
      <c r="C15" s="11"/>
      <c r="D15" s="11"/>
      <c r="E15" s="11"/>
      <c r="F15" s="10"/>
      <c r="G15" s="10"/>
      <c r="H15" s="10"/>
      <c r="I15" s="4" t="s">
        <v>34</v>
      </c>
      <c r="J15" s="11"/>
      <c r="K15" s="32"/>
      <c r="L15" s="11"/>
      <c r="M15" s="11"/>
      <c r="N15" s="10"/>
      <c r="O15" s="11"/>
      <c r="P15" s="10"/>
      <c r="Q15" s="4" t="s">
        <v>34</v>
      </c>
      <c r="R15" s="11"/>
      <c r="S15" s="11"/>
      <c r="T15" s="11"/>
      <c r="U15" s="11"/>
      <c r="V15" s="11"/>
      <c r="W15" s="10"/>
      <c r="Y15" s="4" t="s">
        <v>34</v>
      </c>
      <c r="Z15" s="11"/>
      <c r="AA15" s="11"/>
      <c r="AB15" s="11"/>
      <c r="AC15" s="10"/>
      <c r="AD15"/>
    </row>
    <row r="16" spans="1:30" ht="12.75">
      <c r="A16" s="41" t="s">
        <v>35</v>
      </c>
      <c r="B16" s="11">
        <v>0</v>
      </c>
      <c r="C16" s="11"/>
      <c r="D16" s="11"/>
      <c r="E16" s="11"/>
      <c r="F16" s="10"/>
      <c r="G16" s="10"/>
      <c r="H16" s="10"/>
      <c r="I16" s="41" t="s">
        <v>35</v>
      </c>
      <c r="J16" s="11"/>
      <c r="K16" s="32"/>
      <c r="L16" s="11"/>
      <c r="M16" s="11"/>
      <c r="N16" s="10"/>
      <c r="O16" s="11"/>
      <c r="P16" s="10"/>
      <c r="Q16" s="41" t="s">
        <v>35</v>
      </c>
      <c r="R16" s="11"/>
      <c r="S16" s="11"/>
      <c r="T16" s="11"/>
      <c r="U16" s="11"/>
      <c r="V16" s="11"/>
      <c r="W16" s="10"/>
      <c r="Y16" s="41" t="s">
        <v>35</v>
      </c>
      <c r="Z16" s="11"/>
      <c r="AA16" s="11"/>
      <c r="AB16" s="11"/>
      <c r="AC16" s="10"/>
      <c r="AD16"/>
    </row>
    <row r="17" spans="1:30" ht="12.75">
      <c r="A17" s="4" t="s">
        <v>36</v>
      </c>
      <c r="B17" s="12">
        <v>1357846</v>
      </c>
      <c r="C17" s="12"/>
      <c r="D17" s="48" t="s">
        <v>60</v>
      </c>
      <c r="E17" s="15">
        <v>203</v>
      </c>
      <c r="F17" s="18"/>
      <c r="G17" s="18"/>
      <c r="H17" s="18"/>
      <c r="I17" s="4" t="s">
        <v>36</v>
      </c>
      <c r="J17" s="15">
        <v>33603</v>
      </c>
      <c r="K17" s="33">
        <v>-2450</v>
      </c>
      <c r="L17" s="15"/>
      <c r="M17" s="15">
        <v>211</v>
      </c>
      <c r="N17" s="18"/>
      <c r="O17" s="15">
        <v>2908</v>
      </c>
      <c r="P17" s="18"/>
      <c r="Q17" s="4" t="s">
        <v>36</v>
      </c>
      <c r="R17" s="15"/>
      <c r="S17" s="15"/>
      <c r="T17" s="15"/>
      <c r="U17" s="15"/>
      <c r="V17" s="15"/>
      <c r="W17" s="18"/>
      <c r="Y17" s="4" t="s">
        <v>36</v>
      </c>
      <c r="Z17" s="15"/>
      <c r="AA17" s="15"/>
      <c r="AB17" s="11">
        <f>B17+C17+D17+E17+F17+G17+H17+J17+K17+L17+M17+N17+O17+P17+R17+S17+T17+U17+V17+W17+Z17+AA17</f>
        <v>1392871</v>
      </c>
      <c r="AC17" s="18"/>
      <c r="AD17"/>
    </row>
    <row r="18" spans="1:30" ht="12.75">
      <c r="A18" s="4" t="s">
        <v>37</v>
      </c>
      <c r="B18" s="2"/>
      <c r="C18" s="12"/>
      <c r="D18" s="12"/>
      <c r="E18" s="15"/>
      <c r="F18" s="18"/>
      <c r="G18" s="18"/>
      <c r="H18" s="18"/>
      <c r="I18" s="4" t="s">
        <v>37</v>
      </c>
      <c r="J18" s="15"/>
      <c r="K18" s="33"/>
      <c r="L18" s="15"/>
      <c r="M18" s="15"/>
      <c r="N18" s="18"/>
      <c r="O18" s="15"/>
      <c r="P18" s="18"/>
      <c r="Q18" s="4" t="s">
        <v>37</v>
      </c>
      <c r="R18" s="15"/>
      <c r="S18" s="15"/>
      <c r="T18" s="15"/>
      <c r="U18" s="15"/>
      <c r="V18" s="15"/>
      <c r="W18" s="18"/>
      <c r="Y18" s="4" t="s">
        <v>37</v>
      </c>
      <c r="Z18" s="15"/>
      <c r="AA18" s="15"/>
      <c r="AB18" s="15"/>
      <c r="AC18" s="18"/>
      <c r="AD18"/>
    </row>
    <row r="19" spans="1:30" ht="29.25" customHeight="1">
      <c r="A19" s="42" t="s">
        <v>38</v>
      </c>
      <c r="B19" s="12">
        <v>355558</v>
      </c>
      <c r="C19" s="12"/>
      <c r="D19" s="12">
        <v>25</v>
      </c>
      <c r="E19" s="15">
        <v>97</v>
      </c>
      <c r="F19" s="18"/>
      <c r="G19" s="18"/>
      <c r="H19" s="18"/>
      <c r="I19" s="42" t="s">
        <v>38</v>
      </c>
      <c r="J19" s="15">
        <v>8621</v>
      </c>
      <c r="K19" s="33"/>
      <c r="L19" s="15"/>
      <c r="M19" s="15"/>
      <c r="N19" s="18">
        <v>-4788</v>
      </c>
      <c r="O19" s="15"/>
      <c r="P19" s="18">
        <v>-15000</v>
      </c>
      <c r="Q19" s="42" t="s">
        <v>38</v>
      </c>
      <c r="R19" s="15"/>
      <c r="S19" s="15"/>
      <c r="T19" s="15"/>
      <c r="U19" s="15"/>
      <c r="V19" s="15"/>
      <c r="W19" s="18"/>
      <c r="Y19" s="42" t="s">
        <v>38</v>
      </c>
      <c r="Z19" s="15">
        <v>-800</v>
      </c>
      <c r="AA19" s="15"/>
      <c r="AB19" s="11">
        <f>B19+C19+D19+E19+F19+G19+H19+J19+K19+L19+M19+N19+O19+P19+R19+S19+T19+U19+V19+W19+Z19+AA19</f>
        <v>343713</v>
      </c>
      <c r="AC19" s="18"/>
      <c r="AD19"/>
    </row>
    <row r="20" spans="1:30" ht="42.75" customHeight="1">
      <c r="A20" s="43" t="s">
        <v>40</v>
      </c>
      <c r="B20" s="12" t="s">
        <v>39</v>
      </c>
      <c r="C20" s="12"/>
      <c r="D20" s="12"/>
      <c r="E20" s="15"/>
      <c r="F20" s="18"/>
      <c r="G20" s="18"/>
      <c r="H20" s="18"/>
      <c r="I20" s="43" t="s">
        <v>40</v>
      </c>
      <c r="J20" s="15"/>
      <c r="K20" s="33"/>
      <c r="L20" s="15"/>
      <c r="M20" s="15"/>
      <c r="N20" s="50" t="s">
        <v>62</v>
      </c>
      <c r="O20" s="15"/>
      <c r="P20" s="18"/>
      <c r="Q20" s="43" t="s">
        <v>40</v>
      </c>
      <c r="R20" s="15"/>
      <c r="S20" s="15"/>
      <c r="T20" s="15"/>
      <c r="U20" s="15"/>
      <c r="V20" s="15"/>
      <c r="W20" s="18"/>
      <c r="Y20" s="43" t="s">
        <v>40</v>
      </c>
      <c r="Z20" s="15"/>
      <c r="AA20" s="15"/>
      <c r="AB20" s="11">
        <v>399</v>
      </c>
      <c r="AC20" s="18"/>
      <c r="AD20"/>
    </row>
    <row r="21" spans="1:30" ht="12.75">
      <c r="A21" s="4" t="s">
        <v>41</v>
      </c>
      <c r="B21" s="12" t="s">
        <v>39</v>
      </c>
      <c r="C21" s="12"/>
      <c r="D21" s="12"/>
      <c r="E21" s="15"/>
      <c r="F21" s="18"/>
      <c r="G21" s="18"/>
      <c r="H21" s="18"/>
      <c r="I21" s="4" t="s">
        <v>41</v>
      </c>
      <c r="J21" s="15"/>
      <c r="K21" s="33"/>
      <c r="L21" s="15"/>
      <c r="M21" s="15"/>
      <c r="N21" s="50" t="s">
        <v>62</v>
      </c>
      <c r="O21" s="15"/>
      <c r="P21" s="18"/>
      <c r="Q21" s="4" t="s">
        <v>41</v>
      </c>
      <c r="R21" s="15"/>
      <c r="S21" s="15"/>
      <c r="T21" s="15"/>
      <c r="U21" s="15"/>
      <c r="V21" s="15"/>
      <c r="W21" s="18"/>
      <c r="Y21" s="4" t="s">
        <v>41</v>
      </c>
      <c r="Z21" s="15"/>
      <c r="AA21" s="15"/>
      <c r="AB21" s="15"/>
      <c r="AC21" s="18"/>
      <c r="AD21"/>
    </row>
    <row r="22" spans="1:30" ht="29.25" customHeight="1">
      <c r="A22" s="43" t="s">
        <v>42</v>
      </c>
      <c r="B22" s="12" t="s">
        <v>43</v>
      </c>
      <c r="C22" s="12"/>
      <c r="D22" s="12"/>
      <c r="E22" s="15"/>
      <c r="F22" s="18"/>
      <c r="G22" s="18"/>
      <c r="H22" s="18" t="s">
        <v>74</v>
      </c>
      <c r="I22" s="43" t="s">
        <v>42</v>
      </c>
      <c r="J22" s="15"/>
      <c r="K22" s="51" t="s">
        <v>64</v>
      </c>
      <c r="L22" s="15"/>
      <c r="M22" s="15"/>
      <c r="N22" s="18" t="s">
        <v>75</v>
      </c>
      <c r="O22" s="15" t="s">
        <v>76</v>
      </c>
      <c r="P22" s="18"/>
      <c r="Q22" s="43" t="s">
        <v>42</v>
      </c>
      <c r="R22" s="15"/>
      <c r="S22" s="15"/>
      <c r="T22" s="15"/>
      <c r="U22" s="15"/>
      <c r="V22" s="15"/>
      <c r="W22" s="18"/>
      <c r="Y22" s="43" t="s">
        <v>42</v>
      </c>
      <c r="Z22" s="15"/>
      <c r="AA22" s="15"/>
      <c r="AB22" s="46">
        <v>752</v>
      </c>
      <c r="AC22" s="18"/>
      <c r="AD22"/>
    </row>
    <row r="23" spans="1:30" ht="20.25" customHeight="1">
      <c r="A23" s="4" t="s">
        <v>44</v>
      </c>
      <c r="B23" s="12">
        <v>1002288</v>
      </c>
      <c r="C23" s="12"/>
      <c r="D23" s="12">
        <v>525</v>
      </c>
      <c r="E23" s="15">
        <v>106</v>
      </c>
      <c r="F23" s="18"/>
      <c r="G23" s="18"/>
      <c r="H23" s="18"/>
      <c r="I23" s="4" t="s">
        <v>44</v>
      </c>
      <c r="J23" s="15">
        <v>24982</v>
      </c>
      <c r="K23" s="33">
        <v>-2450</v>
      </c>
      <c r="L23" s="15"/>
      <c r="M23" s="15">
        <v>211</v>
      </c>
      <c r="N23" s="18">
        <v>4788</v>
      </c>
      <c r="O23" s="15">
        <v>2908</v>
      </c>
      <c r="P23" s="18">
        <v>15000</v>
      </c>
      <c r="Q23" s="4" t="s">
        <v>44</v>
      </c>
      <c r="R23" s="15"/>
      <c r="S23" s="15"/>
      <c r="T23" s="15"/>
      <c r="U23" s="15"/>
      <c r="V23" s="15"/>
      <c r="W23" s="18"/>
      <c r="Y23" s="4" t="s">
        <v>44</v>
      </c>
      <c r="Z23" s="15">
        <v>800</v>
      </c>
      <c r="AA23" s="15"/>
      <c r="AB23" s="11">
        <f>B23+C23+D23+E23+F23+G23+H23+J23+K23+L23+M23+N23+O23+P23+R23+S23+T23+U23+V23+W23+Z23+AA23</f>
        <v>1049158</v>
      </c>
      <c r="AC23" s="18"/>
      <c r="AD23"/>
    </row>
    <row r="24" spans="1:30" ht="15" customHeight="1">
      <c r="A24" s="44"/>
      <c r="B24" s="12"/>
      <c r="C24" s="12"/>
      <c r="D24" s="12"/>
      <c r="E24" s="15"/>
      <c r="F24" s="18"/>
      <c r="G24" s="18"/>
      <c r="H24" s="18"/>
      <c r="I24" s="44"/>
      <c r="J24" s="15"/>
      <c r="K24" s="33"/>
      <c r="L24" s="15"/>
      <c r="M24" s="15"/>
      <c r="N24" s="18"/>
      <c r="O24" s="15"/>
      <c r="P24" s="18"/>
      <c r="Q24" s="44"/>
      <c r="R24" s="15"/>
      <c r="S24" s="15"/>
      <c r="T24" s="15"/>
      <c r="U24" s="15"/>
      <c r="V24" s="15"/>
      <c r="W24" s="18"/>
      <c r="Y24" s="44"/>
      <c r="Z24" s="15"/>
      <c r="AA24" s="15"/>
      <c r="AB24" s="15"/>
      <c r="AC24" s="18"/>
      <c r="AD24"/>
    </row>
    <row r="25" spans="1:30" ht="27.75" customHeight="1">
      <c r="A25" s="43" t="s">
        <v>77</v>
      </c>
      <c r="B25" s="12">
        <v>281000</v>
      </c>
      <c r="C25" s="12"/>
      <c r="D25" s="12">
        <v>1120</v>
      </c>
      <c r="E25" s="15"/>
      <c r="F25" s="18">
        <v>-20</v>
      </c>
      <c r="G25" s="18">
        <v>400</v>
      </c>
      <c r="H25" s="18">
        <v>3500</v>
      </c>
      <c r="I25" s="43" t="s">
        <v>77</v>
      </c>
      <c r="J25" s="15"/>
      <c r="K25" s="33"/>
      <c r="L25" s="15">
        <v>-69</v>
      </c>
      <c r="M25" s="15"/>
      <c r="N25" s="18"/>
      <c r="O25" s="15">
        <v>440</v>
      </c>
      <c r="P25" s="18"/>
      <c r="Q25" s="43" t="s">
        <v>77</v>
      </c>
      <c r="R25" s="15">
        <v>7300</v>
      </c>
      <c r="S25" s="15">
        <v>-1000</v>
      </c>
      <c r="T25" s="15"/>
      <c r="U25" s="15"/>
      <c r="V25" s="15">
        <v>-61022</v>
      </c>
      <c r="W25" s="18">
        <v>962</v>
      </c>
      <c r="Y25" s="43" t="s">
        <v>77</v>
      </c>
      <c r="Z25" s="15"/>
      <c r="AA25" s="15">
        <v>-7600</v>
      </c>
      <c r="AB25" s="11">
        <f>B25+C25+D25+E25+F25+G25+H25+J25+K25+L25+M25+N25+O25+P25+R25+S25+T25+U25+V25+W25+Z25+AA25</f>
        <v>225011</v>
      </c>
      <c r="AC25" s="18"/>
      <c r="AD25"/>
    </row>
    <row r="26" spans="1:30" ht="12.75">
      <c r="A26" s="43"/>
      <c r="B26" s="12"/>
      <c r="C26" s="12"/>
      <c r="D26" s="12"/>
      <c r="E26" s="15"/>
      <c r="F26" s="18"/>
      <c r="G26" s="18"/>
      <c r="H26" s="18"/>
      <c r="I26" s="43"/>
      <c r="J26" s="15"/>
      <c r="K26" s="33"/>
      <c r="L26" s="15"/>
      <c r="M26" s="15"/>
      <c r="N26" s="18"/>
      <c r="O26" s="15"/>
      <c r="P26" s="18"/>
      <c r="Q26" s="43"/>
      <c r="R26" s="15"/>
      <c r="S26" s="15"/>
      <c r="T26" s="15"/>
      <c r="U26" s="15"/>
      <c r="V26" s="15"/>
      <c r="W26" s="18"/>
      <c r="Y26" s="43"/>
      <c r="Z26" s="15"/>
      <c r="AA26" s="15"/>
      <c r="AB26" s="15"/>
      <c r="AC26" s="18"/>
      <c r="AD26"/>
    </row>
    <row r="27" spans="1:30" ht="12.75">
      <c r="A27" s="44" t="s">
        <v>46</v>
      </c>
      <c r="B27" s="12">
        <v>0</v>
      </c>
      <c r="C27" s="12"/>
      <c r="D27" s="12"/>
      <c r="E27" s="15"/>
      <c r="F27" s="18"/>
      <c r="G27" s="18"/>
      <c r="H27" s="18"/>
      <c r="I27" s="44" t="s">
        <v>46</v>
      </c>
      <c r="J27" s="15"/>
      <c r="K27" s="33"/>
      <c r="L27" s="15"/>
      <c r="M27" s="15"/>
      <c r="N27" s="18"/>
      <c r="O27" s="15"/>
      <c r="P27" s="18"/>
      <c r="Q27" s="44" t="s">
        <v>46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8">
        <v>0</v>
      </c>
      <c r="Y27" s="44" t="s">
        <v>46</v>
      </c>
      <c r="Z27" s="15">
        <v>0</v>
      </c>
      <c r="AA27" s="15">
        <v>0</v>
      </c>
      <c r="AB27" s="11">
        <f>B27+C27+D27+E27+F27+G27+H27+J27+K27+L27+M27+N27+O27+P27+R27+S27+T27+U27+V27+W27+Z27+AA27</f>
        <v>0</v>
      </c>
      <c r="AC27" s="18"/>
      <c r="AD27"/>
    </row>
    <row r="28" spans="1:30" ht="12.75">
      <c r="A28" s="43"/>
      <c r="B28" s="12"/>
      <c r="C28" s="12"/>
      <c r="D28" s="12"/>
      <c r="E28" s="15"/>
      <c r="F28" s="18"/>
      <c r="G28" s="18"/>
      <c r="H28" s="18"/>
      <c r="I28" s="43"/>
      <c r="J28" s="15"/>
      <c r="K28" s="33"/>
      <c r="L28" s="15"/>
      <c r="M28" s="15"/>
      <c r="N28" s="18"/>
      <c r="O28" s="15"/>
      <c r="P28" s="18"/>
      <c r="Q28" s="43"/>
      <c r="R28" s="15"/>
      <c r="S28" s="15"/>
      <c r="T28" s="15"/>
      <c r="U28" s="15"/>
      <c r="V28" s="15"/>
      <c r="W28" s="18"/>
      <c r="Y28" s="43"/>
      <c r="Z28" s="15"/>
      <c r="AA28" s="15"/>
      <c r="AB28" s="15"/>
      <c r="AC28" s="18"/>
      <c r="AD28"/>
    </row>
    <row r="29" spans="1:30" ht="36" customHeight="1">
      <c r="A29" s="45" t="s">
        <v>47</v>
      </c>
      <c r="B29" s="46">
        <v>1357846</v>
      </c>
      <c r="C29" s="12"/>
      <c r="D29" s="12">
        <v>550</v>
      </c>
      <c r="E29" s="15">
        <v>203</v>
      </c>
      <c r="F29" s="18"/>
      <c r="G29" s="18"/>
      <c r="H29" s="18"/>
      <c r="I29" s="45" t="s">
        <v>47</v>
      </c>
      <c r="J29" s="15">
        <v>33603</v>
      </c>
      <c r="K29" s="33">
        <v>-2450</v>
      </c>
      <c r="L29" s="15"/>
      <c r="M29" s="15">
        <v>211</v>
      </c>
      <c r="N29" s="18"/>
      <c r="O29" s="15">
        <v>2908</v>
      </c>
      <c r="P29" s="18"/>
      <c r="Q29" s="45" t="s">
        <v>47</v>
      </c>
      <c r="R29" s="15"/>
      <c r="S29" s="15"/>
      <c r="T29" s="15"/>
      <c r="U29" s="15"/>
      <c r="V29" s="15"/>
      <c r="W29" s="18"/>
      <c r="Y29" s="45" t="s">
        <v>47</v>
      </c>
      <c r="Z29" s="15">
        <v>0</v>
      </c>
      <c r="AA29" s="15"/>
      <c r="AB29" s="11">
        <f>B29+C29+D29+E29+F29+G29+H29+J29+K29+L29+M29+N29+O29+P29+R29+S29+T29+U29+V29+W29+Z29+AA29</f>
        <v>1392871</v>
      </c>
      <c r="AC29" s="18"/>
      <c r="AD29"/>
    </row>
    <row r="30" spans="1:30" ht="12.75">
      <c r="A30" s="4"/>
      <c r="B30" s="12"/>
      <c r="C30" s="12"/>
      <c r="D30" s="12"/>
      <c r="E30" s="15"/>
      <c r="F30" s="18"/>
      <c r="G30" s="18"/>
      <c r="H30" s="18"/>
      <c r="I30" s="4"/>
      <c r="J30" s="15"/>
      <c r="K30" s="33"/>
      <c r="L30" s="15"/>
      <c r="M30" s="15"/>
      <c r="N30" s="18"/>
      <c r="O30" s="15"/>
      <c r="P30" s="18"/>
      <c r="Q30" s="4"/>
      <c r="R30" s="15"/>
      <c r="S30" s="15"/>
      <c r="T30" s="15"/>
      <c r="U30" s="15"/>
      <c r="V30" s="15"/>
      <c r="W30" s="18"/>
      <c r="Y30" s="4"/>
      <c r="Z30" s="15"/>
      <c r="AA30" s="15"/>
      <c r="AB30" s="15"/>
      <c r="AC30" s="18"/>
      <c r="AD30"/>
    </row>
    <row r="31" spans="1:30" ht="12.75">
      <c r="A31" s="14" t="s">
        <v>45</v>
      </c>
      <c r="B31" s="11">
        <v>425390</v>
      </c>
      <c r="C31" s="11"/>
      <c r="D31" s="11"/>
      <c r="E31" s="11"/>
      <c r="F31" s="10"/>
      <c r="G31" s="10"/>
      <c r="H31" s="10"/>
      <c r="I31" s="14" t="s">
        <v>45</v>
      </c>
      <c r="J31" s="11"/>
      <c r="K31" s="32"/>
      <c r="L31" s="11"/>
      <c r="M31" s="11"/>
      <c r="N31" s="10"/>
      <c r="O31" s="11"/>
      <c r="P31" s="10"/>
      <c r="Q31" s="14" t="s">
        <v>45</v>
      </c>
      <c r="R31" s="11"/>
      <c r="S31" s="11"/>
      <c r="T31" s="11"/>
      <c r="U31" s="11"/>
      <c r="V31" s="11"/>
      <c r="W31" s="10"/>
      <c r="Y31" s="14" t="s">
        <v>45</v>
      </c>
      <c r="Z31" s="11"/>
      <c r="AA31" s="11"/>
      <c r="AB31" s="11"/>
      <c r="AC31" s="10"/>
      <c r="AD31"/>
    </row>
    <row r="32" spans="1:30" ht="12.75">
      <c r="A32" s="2" t="s">
        <v>50</v>
      </c>
      <c r="B32" s="12"/>
      <c r="C32" s="12"/>
      <c r="D32" s="12"/>
      <c r="E32" s="12"/>
      <c r="F32" s="9"/>
      <c r="G32" s="9"/>
      <c r="H32" s="9"/>
      <c r="I32" s="2" t="s">
        <v>50</v>
      </c>
      <c r="J32" s="12"/>
      <c r="K32" s="33"/>
      <c r="L32" s="12"/>
      <c r="M32" s="12"/>
      <c r="N32" s="9"/>
      <c r="O32" s="12"/>
      <c r="P32" s="9"/>
      <c r="Q32" s="2" t="s">
        <v>50</v>
      </c>
      <c r="R32" s="12"/>
      <c r="S32" s="12"/>
      <c r="T32" s="12"/>
      <c r="U32" s="12"/>
      <c r="V32" s="12"/>
      <c r="W32" s="9"/>
      <c r="Y32" s="2" t="s">
        <v>50</v>
      </c>
      <c r="Z32" s="12"/>
      <c r="AA32" s="12"/>
      <c r="AB32" s="12"/>
      <c r="AC32" s="9"/>
      <c r="AD32"/>
    </row>
    <row r="33" spans="1:30" s="27" customFormat="1" ht="12.75">
      <c r="A33" s="23" t="s">
        <v>51</v>
      </c>
      <c r="B33" s="24">
        <v>390390</v>
      </c>
      <c r="C33" s="24">
        <v>14939</v>
      </c>
      <c r="D33" s="24"/>
      <c r="E33" s="24"/>
      <c r="F33" s="25"/>
      <c r="G33" s="25"/>
      <c r="H33" s="25"/>
      <c r="I33" s="23" t="s">
        <v>51</v>
      </c>
      <c r="J33" s="24"/>
      <c r="K33" s="34"/>
      <c r="L33" s="24"/>
      <c r="M33" s="24"/>
      <c r="N33" s="25"/>
      <c r="O33" s="24"/>
      <c r="P33" s="25"/>
      <c r="Q33" s="23" t="s">
        <v>51</v>
      </c>
      <c r="R33" s="24"/>
      <c r="S33" s="24"/>
      <c r="T33" s="24"/>
      <c r="U33" s="24"/>
      <c r="V33" s="24"/>
      <c r="W33" s="25"/>
      <c r="X33" s="26"/>
      <c r="Y33" s="23" t="s">
        <v>51</v>
      </c>
      <c r="Z33" s="24"/>
      <c r="AA33" s="24"/>
      <c r="AB33" s="11">
        <f>B33+C33+D33+E33+F33+G33+H33+J33+K33+L33+M33+N33+O33+P33+R33+S33+T33+U33+V33+W33+Z33+AA33</f>
        <v>405329</v>
      </c>
      <c r="AC33" s="25"/>
      <c r="AD33" s="26"/>
    </row>
    <row r="34" spans="1:30" ht="12.75">
      <c r="A34" s="2" t="s">
        <v>52</v>
      </c>
      <c r="B34" s="12"/>
      <c r="C34" s="12"/>
      <c r="D34" s="12"/>
      <c r="E34" s="12"/>
      <c r="F34" s="9"/>
      <c r="G34" s="9"/>
      <c r="H34" s="9"/>
      <c r="I34" s="2" t="s">
        <v>52</v>
      </c>
      <c r="J34" s="12"/>
      <c r="K34" s="33"/>
      <c r="L34" s="12"/>
      <c r="M34" s="12"/>
      <c r="N34" s="9"/>
      <c r="O34" s="12"/>
      <c r="P34" s="9"/>
      <c r="Q34" s="2" t="s">
        <v>52</v>
      </c>
      <c r="R34" s="12"/>
      <c r="S34" s="12"/>
      <c r="T34" s="12"/>
      <c r="U34" s="12"/>
      <c r="V34" s="12"/>
      <c r="W34" s="9"/>
      <c r="Y34" s="2" t="s">
        <v>52</v>
      </c>
      <c r="Z34" s="12"/>
      <c r="AA34" s="12"/>
      <c r="AB34" s="12"/>
      <c r="AC34" s="9"/>
      <c r="AD34"/>
    </row>
    <row r="35" spans="1:30" ht="12.75">
      <c r="A35" s="2" t="s">
        <v>53</v>
      </c>
      <c r="B35" s="12">
        <v>28000</v>
      </c>
      <c r="C35" s="12"/>
      <c r="D35" s="12"/>
      <c r="E35" s="12"/>
      <c r="F35" s="9"/>
      <c r="G35" s="9"/>
      <c r="H35" s="9"/>
      <c r="I35" s="2" t="s">
        <v>53</v>
      </c>
      <c r="J35" s="12"/>
      <c r="K35" s="33"/>
      <c r="L35" s="12"/>
      <c r="M35" s="12"/>
      <c r="N35" s="9"/>
      <c r="O35" s="12"/>
      <c r="P35" s="9"/>
      <c r="Q35" s="2" t="s">
        <v>53</v>
      </c>
      <c r="R35" s="12"/>
      <c r="S35" s="12"/>
      <c r="T35" s="12"/>
      <c r="U35" s="12"/>
      <c r="V35" s="12"/>
      <c r="W35" s="9"/>
      <c r="Y35" s="2" t="s">
        <v>53</v>
      </c>
      <c r="Z35" s="12"/>
      <c r="AA35" s="12"/>
      <c r="AB35" s="11">
        <f>B35+C35+D35+E35+F35+G35+H35+J35+K35+L35+M35+N35+O35+P35+R35+S35+T35+U35+V35+W35+Z35+AA35</f>
        <v>28000</v>
      </c>
      <c r="AC35" s="9"/>
      <c r="AD35"/>
    </row>
    <row r="36" spans="1:30" ht="12.75">
      <c r="A36" s="40" t="s">
        <v>54</v>
      </c>
      <c r="B36" s="12">
        <v>5000</v>
      </c>
      <c r="C36" s="12"/>
      <c r="D36" s="12"/>
      <c r="E36" s="12"/>
      <c r="F36" s="9"/>
      <c r="G36" s="9"/>
      <c r="H36" s="9"/>
      <c r="I36" s="40" t="s">
        <v>54</v>
      </c>
      <c r="J36" s="12"/>
      <c r="K36" s="33"/>
      <c r="L36" s="12"/>
      <c r="M36" s="12"/>
      <c r="N36" s="9"/>
      <c r="O36" s="12"/>
      <c r="P36" s="9"/>
      <c r="Q36" s="40" t="s">
        <v>54</v>
      </c>
      <c r="R36" s="12"/>
      <c r="S36" s="12"/>
      <c r="T36" s="12"/>
      <c r="U36" s="12">
        <v>-252</v>
      </c>
      <c r="V36" s="12"/>
      <c r="W36" s="9"/>
      <c r="Y36" s="40" t="s">
        <v>54</v>
      </c>
      <c r="Z36" s="12"/>
      <c r="AA36" s="12"/>
      <c r="AB36" s="11">
        <f>B36+C36+D36+E36+F36+G36+H36+J36+K36+L36+M36+N36+O36+P36+R36+S36+T36+U36+V36+W36+Z36+AA36</f>
        <v>4748</v>
      </c>
      <c r="AC36" s="9"/>
      <c r="AD36"/>
    </row>
    <row r="37" spans="1:30" ht="12.75">
      <c r="A37" s="2" t="s">
        <v>55</v>
      </c>
      <c r="B37" s="12"/>
      <c r="C37" s="12"/>
      <c r="D37" s="12"/>
      <c r="E37" s="12"/>
      <c r="F37" s="9"/>
      <c r="G37" s="9"/>
      <c r="H37" s="9"/>
      <c r="I37" s="2" t="s">
        <v>55</v>
      </c>
      <c r="J37" s="12"/>
      <c r="K37" s="33"/>
      <c r="L37" s="12"/>
      <c r="M37" s="12"/>
      <c r="N37" s="9"/>
      <c r="O37" s="12"/>
      <c r="P37" s="9"/>
      <c r="Q37" s="2" t="s">
        <v>55</v>
      </c>
      <c r="R37" s="12"/>
      <c r="S37" s="12"/>
      <c r="T37" s="12"/>
      <c r="U37" s="12"/>
      <c r="V37" s="12"/>
      <c r="W37" s="9"/>
      <c r="Y37" s="2" t="s">
        <v>55</v>
      </c>
      <c r="Z37" s="12"/>
      <c r="AA37" s="12"/>
      <c r="AB37" s="11">
        <f>B37+C37+D37+E37+F37+G37+H37+J37+K37+L37+M37+N37+O37+P37+R37+S37+T37+U37+V37+W37+Z37+AA37</f>
        <v>0</v>
      </c>
      <c r="AC37" s="9"/>
      <c r="AD37"/>
    </row>
    <row r="38" spans="1:30" ht="12.75">
      <c r="A38" s="2" t="s">
        <v>56</v>
      </c>
      <c r="B38" s="12"/>
      <c r="C38" s="12"/>
      <c r="D38" s="12"/>
      <c r="E38" s="12"/>
      <c r="F38" s="9"/>
      <c r="G38" s="9"/>
      <c r="H38" s="9"/>
      <c r="I38" s="2" t="s">
        <v>56</v>
      </c>
      <c r="J38" s="12"/>
      <c r="K38" s="33"/>
      <c r="L38" s="12"/>
      <c r="M38" s="12"/>
      <c r="N38" s="9"/>
      <c r="O38" s="12"/>
      <c r="P38" s="9"/>
      <c r="Q38" s="2" t="s">
        <v>56</v>
      </c>
      <c r="R38" s="12"/>
      <c r="S38" s="12"/>
      <c r="T38" s="12"/>
      <c r="U38" s="12"/>
      <c r="V38" s="12"/>
      <c r="W38" s="9"/>
      <c r="Y38" s="2" t="s">
        <v>56</v>
      </c>
      <c r="Z38" s="12"/>
      <c r="AA38" s="12"/>
      <c r="AB38" s="12"/>
      <c r="AC38" s="9"/>
      <c r="AD38"/>
    </row>
    <row r="39" spans="1:30" ht="12.75">
      <c r="A39" s="2" t="s">
        <v>57</v>
      </c>
      <c r="B39" s="12">
        <v>2000</v>
      </c>
      <c r="C39" s="12"/>
      <c r="D39" s="12"/>
      <c r="E39" s="12"/>
      <c r="F39" s="9"/>
      <c r="G39" s="9"/>
      <c r="H39" s="9"/>
      <c r="I39" s="2" t="s">
        <v>57</v>
      </c>
      <c r="J39" s="12"/>
      <c r="K39" s="33"/>
      <c r="L39" s="12"/>
      <c r="M39" s="12"/>
      <c r="N39" s="9"/>
      <c r="O39" s="12"/>
      <c r="P39" s="9"/>
      <c r="Q39" s="2" t="s">
        <v>57</v>
      </c>
      <c r="R39" s="12"/>
      <c r="S39" s="12"/>
      <c r="T39" s="12"/>
      <c r="U39" s="12"/>
      <c r="V39" s="12"/>
      <c r="W39" s="9"/>
      <c r="Y39" s="2" t="s">
        <v>57</v>
      </c>
      <c r="Z39" s="12"/>
      <c r="AA39" s="12"/>
      <c r="AB39" s="12"/>
      <c r="AC39" s="9"/>
      <c r="AD39"/>
    </row>
    <row r="40" spans="1:30" ht="12.75">
      <c r="A40" s="40"/>
      <c r="B40" s="12"/>
      <c r="C40" s="12"/>
      <c r="D40" s="12"/>
      <c r="E40" s="12"/>
      <c r="F40" s="9"/>
      <c r="G40" s="9"/>
      <c r="H40" s="9"/>
      <c r="I40" s="40"/>
      <c r="J40" s="12"/>
      <c r="K40" s="33"/>
      <c r="L40" s="12"/>
      <c r="M40" s="12"/>
      <c r="N40" s="9"/>
      <c r="O40" s="12"/>
      <c r="P40" s="9"/>
      <c r="Q40" s="40"/>
      <c r="R40" s="12"/>
      <c r="S40" s="12"/>
      <c r="T40" s="12"/>
      <c r="U40" s="12"/>
      <c r="V40" s="12"/>
      <c r="W40" s="9"/>
      <c r="Y40" s="40"/>
      <c r="Z40" s="12"/>
      <c r="AA40" s="12"/>
      <c r="AB40" s="12"/>
      <c r="AC40" s="9"/>
      <c r="AD40"/>
    </row>
    <row r="41" spans="1:30" ht="12.75">
      <c r="A41" s="47" t="s">
        <v>49</v>
      </c>
      <c r="B41" s="12"/>
      <c r="C41" s="12"/>
      <c r="D41" s="12"/>
      <c r="E41" s="12"/>
      <c r="F41" s="9"/>
      <c r="G41" s="9"/>
      <c r="H41" s="9"/>
      <c r="I41" s="47" t="s">
        <v>49</v>
      </c>
      <c r="J41" s="12"/>
      <c r="K41" s="33"/>
      <c r="L41" s="12"/>
      <c r="M41" s="12"/>
      <c r="N41" s="9"/>
      <c r="O41" s="12"/>
      <c r="P41" s="9"/>
      <c r="Q41" s="47" t="s">
        <v>49</v>
      </c>
      <c r="R41" s="12"/>
      <c r="S41" s="12"/>
      <c r="T41" s="12"/>
      <c r="U41" s="12"/>
      <c r="V41" s="12"/>
      <c r="W41" s="9"/>
      <c r="Y41" s="47" t="s">
        <v>49</v>
      </c>
      <c r="Z41" s="12"/>
      <c r="AA41" s="12"/>
      <c r="AB41" s="12"/>
      <c r="AC41" s="9"/>
      <c r="AD41"/>
    </row>
    <row r="42" spans="1:30" ht="12.75">
      <c r="A42" s="40" t="s">
        <v>58</v>
      </c>
      <c r="B42" s="12" t="s">
        <v>43</v>
      </c>
      <c r="C42" s="12"/>
      <c r="D42" s="12"/>
      <c r="E42" s="12"/>
      <c r="F42" s="9"/>
      <c r="G42" s="9"/>
      <c r="H42" s="9" t="s">
        <v>74</v>
      </c>
      <c r="I42" s="40" t="s">
        <v>58</v>
      </c>
      <c r="J42" s="12"/>
      <c r="K42" s="51" t="s">
        <v>63</v>
      </c>
      <c r="L42" s="12"/>
      <c r="M42" s="12"/>
      <c r="N42" s="9" t="s">
        <v>61</v>
      </c>
      <c r="O42" s="12" t="s">
        <v>65</v>
      </c>
      <c r="P42" s="9"/>
      <c r="Q42" s="40" t="s">
        <v>58</v>
      </c>
      <c r="R42" s="12"/>
      <c r="S42" s="12"/>
      <c r="T42" s="12"/>
      <c r="U42" s="12"/>
      <c r="V42" s="12"/>
      <c r="W42" s="9"/>
      <c r="Y42" s="40" t="s">
        <v>58</v>
      </c>
      <c r="Z42" s="12"/>
      <c r="AA42" s="12"/>
      <c r="AB42" s="12"/>
      <c r="AC42" s="9"/>
      <c r="AD42"/>
    </row>
    <row r="43" spans="1:30" ht="12.75">
      <c r="A43" s="40" t="s">
        <v>59</v>
      </c>
      <c r="B43" s="12">
        <v>1002288</v>
      </c>
      <c r="C43" s="12"/>
      <c r="D43" s="12">
        <v>525</v>
      </c>
      <c r="E43" s="12">
        <v>106</v>
      </c>
      <c r="F43" s="9"/>
      <c r="G43" s="9"/>
      <c r="H43" s="9"/>
      <c r="I43" s="40" t="s">
        <v>59</v>
      </c>
      <c r="J43" s="12">
        <v>24982</v>
      </c>
      <c r="K43" s="33">
        <v>-2450</v>
      </c>
      <c r="L43" s="12"/>
      <c r="M43" s="12">
        <v>211</v>
      </c>
      <c r="N43" s="9">
        <v>4788</v>
      </c>
      <c r="O43" s="12">
        <v>2908</v>
      </c>
      <c r="P43" s="9">
        <v>15000</v>
      </c>
      <c r="Q43" s="40" t="s">
        <v>59</v>
      </c>
      <c r="R43" s="12"/>
      <c r="S43" s="12"/>
      <c r="T43" s="12"/>
      <c r="U43" s="12"/>
      <c r="V43" s="12"/>
      <c r="W43" s="9"/>
      <c r="Y43" s="40" t="s">
        <v>59</v>
      </c>
      <c r="Z43" s="12">
        <v>800</v>
      </c>
      <c r="AA43" s="12"/>
      <c r="AB43" s="11">
        <f>B43+C43+D43+E43+F43+G43+H43+J43+K43+L43+M43+N43+O43+P43+R43+S43+T43+U43+V43+W43+Z43+AA43</f>
        <v>1049158</v>
      </c>
      <c r="AC43" s="9"/>
      <c r="AD43"/>
    </row>
    <row r="44" spans="1:30" ht="11.25" customHeight="1">
      <c r="A44" s="40"/>
      <c r="B44" s="12"/>
      <c r="C44" s="12"/>
      <c r="D44" s="12"/>
      <c r="E44" s="12"/>
      <c r="F44" s="9"/>
      <c r="G44" s="9"/>
      <c r="H44" s="9"/>
      <c r="I44" s="40"/>
      <c r="J44" s="12"/>
      <c r="K44" s="33"/>
      <c r="L44" s="12"/>
      <c r="M44" s="12"/>
      <c r="N44" s="9"/>
      <c r="O44" s="12"/>
      <c r="P44" s="9"/>
      <c r="Q44" s="40"/>
      <c r="R44" s="12"/>
      <c r="S44" s="12"/>
      <c r="T44" s="12"/>
      <c r="U44" s="12"/>
      <c r="V44" s="12"/>
      <c r="W44" s="9"/>
      <c r="Y44" s="40"/>
      <c r="Z44" s="12"/>
      <c r="AA44" s="12"/>
      <c r="AB44" s="12"/>
      <c r="AC44" s="9"/>
      <c r="AD44"/>
    </row>
    <row r="45" spans="1:30" ht="12.75">
      <c r="A45" s="14" t="s">
        <v>48</v>
      </c>
      <c r="B45" s="12"/>
      <c r="C45" s="12"/>
      <c r="D45" s="12"/>
      <c r="E45" s="12"/>
      <c r="F45" s="9"/>
      <c r="G45" s="9"/>
      <c r="H45" s="9"/>
      <c r="I45" s="14" t="s">
        <v>48</v>
      </c>
      <c r="J45" s="12"/>
      <c r="K45" s="33"/>
      <c r="L45" s="12"/>
      <c r="M45" s="12"/>
      <c r="N45" s="9"/>
      <c r="O45" s="12"/>
      <c r="P45" s="9"/>
      <c r="Q45" s="14" t="s">
        <v>48</v>
      </c>
      <c r="R45" s="12"/>
      <c r="S45" s="12"/>
      <c r="T45" s="12"/>
      <c r="U45" s="12"/>
      <c r="V45" s="12"/>
      <c r="W45" s="9"/>
      <c r="Y45" s="14" t="s">
        <v>48</v>
      </c>
      <c r="Z45" s="12"/>
      <c r="AA45" s="12"/>
      <c r="AB45" s="12"/>
      <c r="AC45" s="9"/>
      <c r="AD45"/>
    </row>
    <row r="46" spans="1:30" ht="12.75">
      <c r="A46" s="14"/>
      <c r="B46" s="12"/>
      <c r="C46" s="12"/>
      <c r="D46" s="12"/>
      <c r="E46" s="12"/>
      <c r="F46" s="9"/>
      <c r="G46" s="9"/>
      <c r="H46" s="9"/>
      <c r="I46" s="14"/>
      <c r="J46" s="12"/>
      <c r="K46" s="33"/>
      <c r="L46" s="12"/>
      <c r="M46" s="12"/>
      <c r="N46" s="9"/>
      <c r="O46" s="12"/>
      <c r="P46" s="9"/>
      <c r="Q46" s="14"/>
      <c r="R46" s="12"/>
      <c r="S46" s="12"/>
      <c r="T46" s="12"/>
      <c r="U46" s="12"/>
      <c r="V46" s="12"/>
      <c r="W46" s="9"/>
      <c r="Y46" s="14"/>
      <c r="Z46" s="12"/>
      <c r="AA46" s="12"/>
      <c r="AB46" s="12"/>
      <c r="AC46" s="9"/>
      <c r="AD46"/>
    </row>
    <row r="47" spans="1:30" ht="12.75">
      <c r="A47" s="14" t="s">
        <v>24</v>
      </c>
      <c r="B47" s="12">
        <v>3246580</v>
      </c>
      <c r="C47" s="12">
        <v>14939</v>
      </c>
      <c r="D47" s="12">
        <v>46647</v>
      </c>
      <c r="E47" s="12">
        <v>203</v>
      </c>
      <c r="F47" s="9">
        <v>-32</v>
      </c>
      <c r="G47" s="9"/>
      <c r="H47" s="9">
        <v>10660</v>
      </c>
      <c r="I47" s="14" t="s">
        <v>24</v>
      </c>
      <c r="J47" s="12">
        <v>37095</v>
      </c>
      <c r="K47" s="33">
        <v>-2713</v>
      </c>
      <c r="L47" s="12">
        <v>-585</v>
      </c>
      <c r="M47" s="12">
        <v>211</v>
      </c>
      <c r="N47" s="9">
        <v>0</v>
      </c>
      <c r="O47" s="12">
        <v>5125</v>
      </c>
      <c r="P47" s="9">
        <v>0</v>
      </c>
      <c r="Q47" s="14" t="s">
        <v>24</v>
      </c>
      <c r="R47" s="12">
        <v>0</v>
      </c>
      <c r="S47" s="12">
        <v>0</v>
      </c>
      <c r="T47" s="12"/>
      <c r="U47" s="12">
        <v>0</v>
      </c>
      <c r="V47" s="12">
        <v>-60622</v>
      </c>
      <c r="W47" s="9">
        <v>0</v>
      </c>
      <c r="Y47" s="14" t="s">
        <v>24</v>
      </c>
      <c r="Z47" s="12">
        <v>0</v>
      </c>
      <c r="AA47" s="12">
        <v>0</v>
      </c>
      <c r="AB47" s="11">
        <f>B47+C47+D47+E47+F47+G47+H47+J47+K47+L47+M47+N47+O47+P47+R47+S47+T47+U47+V47+W47+Z47+AA47</f>
        <v>3297508</v>
      </c>
      <c r="AC47" s="9"/>
      <c r="AD47"/>
    </row>
    <row r="48" spans="1:30" ht="12.75">
      <c r="A48" s="2" t="s">
        <v>23</v>
      </c>
      <c r="B48" s="12">
        <v>160731</v>
      </c>
      <c r="C48" s="12">
        <v>10000</v>
      </c>
      <c r="D48" s="12"/>
      <c r="E48" s="12"/>
      <c r="F48" s="9"/>
      <c r="G48" s="9"/>
      <c r="H48" s="9"/>
      <c r="I48" s="2" t="s">
        <v>23</v>
      </c>
      <c r="J48" s="12"/>
      <c r="K48" s="33"/>
      <c r="L48" s="12"/>
      <c r="M48" s="12"/>
      <c r="N48" s="9"/>
      <c r="O48" s="12"/>
      <c r="P48" s="9"/>
      <c r="Q48" s="2" t="s">
        <v>23</v>
      </c>
      <c r="R48" s="12"/>
      <c r="S48" s="12"/>
      <c r="T48" s="12">
        <v>12000</v>
      </c>
      <c r="U48" s="12"/>
      <c r="V48" s="12"/>
      <c r="W48" s="9"/>
      <c r="Y48" s="2" t="s">
        <v>23</v>
      </c>
      <c r="Z48" s="12"/>
      <c r="AA48" s="12"/>
      <c r="AB48" s="11">
        <f>B48+C48+D48+E48+F48+G48+H48+J48+K48+L48+M48+N48+O48+P48+R48+S48+T48+U48+V48+W48+Z48+AA48</f>
        <v>182731</v>
      </c>
      <c r="AC48" s="9"/>
      <c r="AD48"/>
    </row>
    <row r="49" spans="1:30" ht="12.75">
      <c r="A49" s="2" t="s">
        <v>25</v>
      </c>
      <c r="B49" s="12">
        <v>400</v>
      </c>
      <c r="C49" s="12"/>
      <c r="D49" s="12"/>
      <c r="E49" s="12"/>
      <c r="F49" s="9"/>
      <c r="G49" s="9"/>
      <c r="H49" s="9"/>
      <c r="I49" s="2" t="s">
        <v>25</v>
      </c>
      <c r="J49" s="12"/>
      <c r="K49" s="33"/>
      <c r="L49" s="12"/>
      <c r="M49" s="12"/>
      <c r="N49" s="9"/>
      <c r="O49" s="12"/>
      <c r="P49" s="9"/>
      <c r="Q49" s="2" t="s">
        <v>25</v>
      </c>
      <c r="R49" s="12"/>
      <c r="S49" s="12"/>
      <c r="T49" s="12"/>
      <c r="U49" s="12"/>
      <c r="V49" s="12">
        <v>-400</v>
      </c>
      <c r="W49" s="9"/>
      <c r="Y49" s="2" t="s">
        <v>25</v>
      </c>
      <c r="Z49" s="12"/>
      <c r="AA49" s="12"/>
      <c r="AB49" s="11">
        <f>B49+C49+D49+E49+F49+G49+H49+J49+K49+L49+M49+N49+O49+P49+R49+S49+T49+U49+V49+W49+Z49+AA49</f>
        <v>0</v>
      </c>
      <c r="AC49" s="9"/>
      <c r="AD49"/>
    </row>
    <row r="50" spans="1:30" ht="12.75">
      <c r="A50" s="2" t="s">
        <v>26</v>
      </c>
      <c r="B50" s="12"/>
      <c r="C50" s="12"/>
      <c r="D50" s="12"/>
      <c r="E50" s="12"/>
      <c r="F50" s="9"/>
      <c r="G50" s="9"/>
      <c r="H50" s="9"/>
      <c r="I50" s="2" t="s">
        <v>26</v>
      </c>
      <c r="J50" s="12"/>
      <c r="K50" s="33"/>
      <c r="L50" s="12"/>
      <c r="M50" s="12"/>
      <c r="N50" s="9"/>
      <c r="O50" s="12"/>
      <c r="P50" s="9"/>
      <c r="Q50" s="2" t="s">
        <v>26</v>
      </c>
      <c r="R50" s="12"/>
      <c r="S50" s="12"/>
      <c r="T50" s="12"/>
      <c r="U50" s="12"/>
      <c r="V50" s="12"/>
      <c r="W50" s="9"/>
      <c r="Y50" s="2" t="s">
        <v>26</v>
      </c>
      <c r="Z50" s="12"/>
      <c r="AA50" s="12"/>
      <c r="AB50" s="12"/>
      <c r="AC50" s="9"/>
      <c r="AD50"/>
    </row>
    <row r="51" spans="1:30" ht="12.75">
      <c r="A51" s="2"/>
      <c r="B51" s="12">
        <f>SUM(B47:B49)</f>
        <v>3407711</v>
      </c>
      <c r="C51" s="12"/>
      <c r="D51" s="12"/>
      <c r="E51" s="12"/>
      <c r="F51" s="9"/>
      <c r="G51" s="9"/>
      <c r="H51" s="9"/>
      <c r="I51" s="2"/>
      <c r="J51" s="12"/>
      <c r="K51" s="33"/>
      <c r="L51" s="12"/>
      <c r="M51" s="12"/>
      <c r="N51" s="9"/>
      <c r="O51" s="12"/>
      <c r="P51" s="9"/>
      <c r="Q51" s="2"/>
      <c r="R51" s="12"/>
      <c r="S51" s="12"/>
      <c r="T51" s="12"/>
      <c r="U51" s="12"/>
      <c r="V51" s="12"/>
      <c r="W51" s="9"/>
      <c r="Y51" s="2" t="s">
        <v>71</v>
      </c>
      <c r="Z51" s="12"/>
      <c r="AA51" s="12"/>
      <c r="AB51" s="46">
        <v>3480239</v>
      </c>
      <c r="AC51" s="9"/>
      <c r="AD51"/>
    </row>
    <row r="52" spans="1:3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3"/>
      <c r="Z52" s="3"/>
      <c r="AA52" s="3"/>
      <c r="AB52" s="3"/>
      <c r="AC52" s="3"/>
      <c r="AD52"/>
    </row>
    <row r="53" spans="1:30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Y53" s="39"/>
      <c r="Z53" s="39"/>
      <c r="AA53" s="39"/>
      <c r="AB53" s="39"/>
      <c r="AC53" s="39"/>
      <c r="AD53"/>
    </row>
    <row r="54" spans="1:30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Y54" s="39"/>
      <c r="Z54" s="39"/>
      <c r="AA54" s="39"/>
      <c r="AB54" s="39"/>
      <c r="AC54" s="39"/>
      <c r="AD54"/>
    </row>
    <row r="55" ht="12.75">
      <c r="AD55"/>
    </row>
    <row r="56" ht="12.75">
      <c r="AD56"/>
    </row>
  </sheetData>
  <printOptions/>
  <pageMargins left="0.24" right="0.25" top="0.31496062992125984" bottom="0.35433070866141736" header="0.472440944881889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MZV SR</cp:lastModifiedBy>
  <cp:lastPrinted>2006-03-07T13:44:09Z</cp:lastPrinted>
  <dcterms:created xsi:type="dcterms:W3CDTF">1998-01-28T13:06:25Z</dcterms:created>
  <dcterms:modified xsi:type="dcterms:W3CDTF">2006-03-07T13:44:48Z</dcterms:modified>
  <cp:category/>
  <cp:version/>
  <cp:contentType/>
  <cp:contentStatus/>
</cp:coreProperties>
</file>