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70" firstSheet="2" activeTab="12"/>
  </bookViews>
  <sheets>
    <sheet name="1.1.1-1.1.4 " sheetId="1" r:id="rId1"/>
    <sheet name="2.1.1-2.1.3" sheetId="2" r:id="rId2"/>
    <sheet name="2.1.4-2.1.5" sheetId="3" r:id="rId3"/>
    <sheet name="2.1.6.-2.1.9" sheetId="4" r:id="rId4"/>
    <sheet name="2.1.10" sheetId="5" r:id="rId5"/>
    <sheet name="2.1.11-2.1.12" sheetId="6" r:id="rId6"/>
    <sheet name="2.2.1." sheetId="7" r:id="rId7"/>
    <sheet name="2.2.2." sheetId="8" r:id="rId8"/>
    <sheet name="2.2.3." sheetId="9" r:id="rId9"/>
    <sheet name="3.1.1-3.1.3" sheetId="10" r:id="rId10"/>
    <sheet name="netlac4.1.1" sheetId="11" state="hidden" r:id="rId11"/>
    <sheet name=" 4.1.1" sheetId="12" r:id="rId12"/>
    <sheet name="4.1.2." sheetId="13" r:id="rId13"/>
    <sheet name="4.1.3.-4.1.6" sheetId="14" r:id="rId14"/>
    <sheet name="5.1.1.-5.1.2" sheetId="15" r:id="rId15"/>
    <sheet name="6.1.4." sheetId="16" state="hidden" r:id="rId16"/>
    <sheet name="6.1.1a-c" sheetId="17" r:id="rId17"/>
    <sheet name="6.1.1d" sheetId="18" r:id="rId18"/>
    <sheet name="6.1.2-6.1.3" sheetId="19" r:id="rId19"/>
    <sheet name="6.2.2-6.2.5" sheetId="20" r:id="rId20"/>
    <sheet name="6.2.6" sheetId="21" r:id="rId21"/>
    <sheet name="7.1.+7.2.+7.3." sheetId="22" r:id="rId22"/>
    <sheet name="8.1- 8.2.a.,b" sheetId="23" r:id="rId23"/>
  </sheets>
  <definedNames>
    <definedName name="_xlnm.Print_Titles" localSheetId="7">'2.2.2.'!$3:$7</definedName>
    <definedName name="_xlnm.Print_Titles" localSheetId="8">'2.2.3.'!$4:$6</definedName>
    <definedName name="_xlnm.Print_Area" localSheetId="8">'2.2.3.'!$A$1:$M$71</definedName>
  </definedNames>
  <calcPr fullCalcOnLoad="1"/>
</workbook>
</file>

<file path=xl/sharedStrings.xml><?xml version="1.0" encoding="utf-8"?>
<sst xmlns="http://schemas.openxmlformats.org/spreadsheetml/2006/main" count="1106" uniqueCount="433">
  <si>
    <t>Spolu</t>
  </si>
  <si>
    <t>Muži</t>
  </si>
  <si>
    <t>Ženy</t>
  </si>
  <si>
    <t>Počet zamestnaných</t>
  </si>
  <si>
    <t>miera zamestnasnosti</t>
  </si>
  <si>
    <t>počet nezamestnaných</t>
  </si>
  <si>
    <t>miera nezamestnasnosti</t>
  </si>
  <si>
    <t>Miera ekonomickej aktivity</t>
  </si>
  <si>
    <t xml:space="preserve">   15-64</t>
  </si>
  <si>
    <t xml:space="preserve">   15-24</t>
  </si>
  <si>
    <t xml:space="preserve">   25-54</t>
  </si>
  <si>
    <t xml:space="preserve">   55-64</t>
  </si>
  <si>
    <t xml:space="preserve">   65+</t>
  </si>
  <si>
    <t>Veková skupina</t>
  </si>
  <si>
    <t>(v % priemer za jednotlivé roky)</t>
  </si>
  <si>
    <t>Spolu - muži</t>
  </si>
  <si>
    <t>Spolu - ženy</t>
  </si>
  <si>
    <t>v tom vo veku</t>
  </si>
  <si>
    <t>Roky</t>
  </si>
  <si>
    <t xml:space="preserve">Špecifická miera ekonomickej aktivity podľa veku a pohlavia </t>
  </si>
  <si>
    <t>Slovensko - spolu</t>
  </si>
  <si>
    <t xml:space="preserve">Špecifická miera zamestnanosti podľa veku a pohlavia </t>
  </si>
  <si>
    <t xml:space="preserve">     Tabuľka č. 2.1.5.</t>
  </si>
  <si>
    <t xml:space="preserve">     Tabuľka č. 2.1.4.</t>
  </si>
  <si>
    <t>(% z celkového počtu pracujúcich)</t>
  </si>
  <si>
    <t>spolu, ženy, muži</t>
  </si>
  <si>
    <t>OKEČ</t>
  </si>
  <si>
    <t>Rok</t>
  </si>
  <si>
    <t xml:space="preserve">Poľnohospodárstvo.  </t>
  </si>
  <si>
    <t xml:space="preserve">Priemysel </t>
  </si>
  <si>
    <t>Služby</t>
  </si>
  <si>
    <t xml:space="preserve">Zamestnanosť vybraných odvetví </t>
  </si>
  <si>
    <t>Tabuľka č. 2.1.1.</t>
  </si>
  <si>
    <t>Súkromný sektor</t>
  </si>
  <si>
    <t>Veréjný sektor</t>
  </si>
  <si>
    <t>Pracujúci</t>
  </si>
  <si>
    <t xml:space="preserve">  muži</t>
  </si>
  <si>
    <t xml:space="preserve">  ženy</t>
  </si>
  <si>
    <t>v tom</t>
  </si>
  <si>
    <t xml:space="preserve">     muži</t>
  </si>
  <si>
    <t xml:space="preserve">     ženy</t>
  </si>
  <si>
    <t xml:space="preserve">  Priemysel spolu (C+D+E) </t>
  </si>
  <si>
    <t>Podiel v %</t>
  </si>
  <si>
    <t>Tabuľka č. 2.1.2.</t>
  </si>
  <si>
    <t>Zdroj: ŠÚ SR - podnikové výkazníctvo</t>
  </si>
  <si>
    <t>Zdroj: ŠÚ SR - Výberové zisťovanie pracovných síl</t>
  </si>
  <si>
    <t>Tabuľka č. 2.1.3.</t>
  </si>
  <si>
    <t>Podiel samostatne zárobkovo činných osôb (v rámci celkovej zamestnanosti a v rámci vybraných odvetví)</t>
  </si>
  <si>
    <t xml:space="preserve">  A Pôdohospodárstvo  </t>
  </si>
  <si>
    <t>Zdroj: ŠÚ SR- Výberové zisťovanie pracovných síl</t>
  </si>
  <si>
    <t>Zdroj: ŠÚ SR  - Výberové zisťovanie pracovných síl</t>
  </si>
  <si>
    <t>Miera nezamestnanosti</t>
  </si>
  <si>
    <t xml:space="preserve">     Tabuľka č. 2.1.6.</t>
  </si>
  <si>
    <t>V tom vo veku 55 - 64 r.</t>
  </si>
  <si>
    <t>Slovensko - muži</t>
  </si>
  <si>
    <t>Slovensko - ženy</t>
  </si>
  <si>
    <t xml:space="preserve"> </t>
  </si>
  <si>
    <t xml:space="preserve">     Tabuľka č. 2.1.7.</t>
  </si>
  <si>
    <t>Miera nezamestnanosti (podľa pohlavia) v %</t>
  </si>
  <si>
    <t>Miera nezamestnanosti 55 - 64 (podľa pohlavia) v %</t>
  </si>
  <si>
    <t xml:space="preserve">     Tabuľka č. 2.1.8.</t>
  </si>
  <si>
    <t>Ukazovateľ</t>
  </si>
  <si>
    <t xml:space="preserve">   15-19 r.</t>
  </si>
  <si>
    <t xml:space="preserve">   20-24 r.</t>
  </si>
  <si>
    <t xml:space="preserve">   15-24 r.</t>
  </si>
  <si>
    <t>Spolu vo vekových skupinách:</t>
  </si>
  <si>
    <t>Muži vo vekových skupinách:</t>
  </si>
  <si>
    <t>Ženy vo vekových skupinách:</t>
  </si>
  <si>
    <t>Koeficient nezamestnanosti mládeže podľa vekových skupín a pohlavia</t>
  </si>
  <si>
    <t xml:space="preserve">     Tabuľka č. 2.1.9.</t>
  </si>
  <si>
    <t>Miera dlhodobej nezamestnanosti podľa pohlavia</t>
  </si>
  <si>
    <t>Slovensko spolu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</si>
  <si>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</si>
  <si>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</si>
  <si>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</si>
  <si>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</si>
  <si>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</si>
  <si>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</si>
  <si>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</si>
  <si>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</si>
  <si>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Priemerný počet evidovaných nezamestnaných</t>
  </si>
  <si>
    <t>Priemerná miera evidovanej nezamestnanosti v %</t>
  </si>
  <si>
    <t>Evidovaní nezamestnaní (podľa pohlavia)</t>
  </si>
  <si>
    <t>Zdroj: Národný úrad práce</t>
  </si>
  <si>
    <t xml:space="preserve">     Tabuľka č. 4.1.3.</t>
  </si>
  <si>
    <t xml:space="preserve">Priemerná podpora v nezamestnanosti ako % z priemernej čistej  mzdy </t>
  </si>
  <si>
    <t>Priemerná dávka sociálnej pomoci ako % z priemernej čistej mzdy</t>
  </si>
  <si>
    <t xml:space="preserve">     Tabuľka č. 4.1.4.</t>
  </si>
  <si>
    <t>Podiel priem. mes. počtu pober. podpory v nezam. z celkového priem. počtu evid. nez.v %</t>
  </si>
  <si>
    <t>evidovaných nezamestnaných</t>
  </si>
  <si>
    <t>poberateľov podpory v nezamestnanosti</t>
  </si>
  <si>
    <t xml:space="preserve">     Tabuľka č. 4.1.5.</t>
  </si>
  <si>
    <t>Priemerný počet poberateľov podpory v nezamestnanosti ako % z evidovaných nezamestnaných</t>
  </si>
  <si>
    <t>Priemerný mesačný počet  (v osobách)</t>
  </si>
  <si>
    <t>NACE- OKEČ (1) pôdohospodárstvo</t>
  </si>
  <si>
    <t xml:space="preserve">     Tabuľka č. 4.1.6.</t>
  </si>
  <si>
    <t>Priemerný počet príjemcov DSP ako % evidovaných nezamestnaných</t>
  </si>
  <si>
    <t>Miera zamestnasnosti</t>
  </si>
  <si>
    <t>Počet nezamestnaných</t>
  </si>
  <si>
    <t>Miera nezamestnasnosti</t>
  </si>
  <si>
    <t xml:space="preserve">     Tabuľka č. 2.1.10./2</t>
  </si>
  <si>
    <t xml:space="preserve">     Tabuľka č. 2.2.1</t>
  </si>
  <si>
    <t>Zamestnanosť podľa NACE (číslica 1) a ISCO (číslica 1)</t>
  </si>
  <si>
    <t>Minimálna mzda ako % priemernej mzdy</t>
  </si>
  <si>
    <t xml:space="preserve">     Tabuľka č. 3.1.1.</t>
  </si>
  <si>
    <t>Zdroj: ŠÚ SR</t>
  </si>
  <si>
    <t xml:space="preserve">     Tabuľka č. 3.1.2.</t>
  </si>
  <si>
    <t>98/97</t>
  </si>
  <si>
    <t>99/98</t>
  </si>
  <si>
    <t>00/99</t>
  </si>
  <si>
    <t>01/00</t>
  </si>
  <si>
    <t>Priemerná ročná zmena indexu reálnej mzdy</t>
  </si>
  <si>
    <t>A</t>
  </si>
  <si>
    <t>Poľnohosp.    1)</t>
  </si>
  <si>
    <t>C+D+E</t>
  </si>
  <si>
    <t>Priemysel (bez staveb.)</t>
  </si>
  <si>
    <t>C</t>
  </si>
  <si>
    <t xml:space="preserve">Ťažba ner. surovín </t>
  </si>
  <si>
    <t>D</t>
  </si>
  <si>
    <t>Priem. výroba</t>
  </si>
  <si>
    <t>E</t>
  </si>
  <si>
    <t>Výr. elektr., plynu, vody</t>
  </si>
  <si>
    <t>F</t>
  </si>
  <si>
    <t>Stavebníctvo</t>
  </si>
  <si>
    <t>G</t>
  </si>
  <si>
    <t>Obchod</t>
  </si>
  <si>
    <t>H</t>
  </si>
  <si>
    <t>Hotely, reštaurácie</t>
  </si>
  <si>
    <t>I</t>
  </si>
  <si>
    <t>Doprava, pošta, telek.</t>
  </si>
  <si>
    <t>J</t>
  </si>
  <si>
    <t>Peňaž, poisť.</t>
  </si>
  <si>
    <t>K</t>
  </si>
  <si>
    <t xml:space="preserve">Iné obch. služby, výsk. </t>
  </si>
  <si>
    <t>L</t>
  </si>
  <si>
    <t>Verejn. správa, obrana</t>
  </si>
  <si>
    <t>M</t>
  </si>
  <si>
    <t>Školstvo</t>
  </si>
  <si>
    <t>N</t>
  </si>
  <si>
    <t>Zdravot., sociál. st.</t>
  </si>
  <si>
    <t>O</t>
  </si>
  <si>
    <t>Ostat. verejn. služby</t>
  </si>
  <si>
    <t>P</t>
  </si>
  <si>
    <t>Súkr. domácnosti</t>
  </si>
  <si>
    <t>Q</t>
  </si>
  <si>
    <t>Exterit. organizácie</t>
  </si>
  <si>
    <t>C-F</t>
  </si>
  <si>
    <t>G-Q</t>
  </si>
  <si>
    <t>Odvetvie ekonomickej činnosti</t>
  </si>
  <si>
    <t xml:space="preserve">Primárny sektor </t>
  </si>
  <si>
    <t xml:space="preserve">Sekundárny sektor </t>
  </si>
  <si>
    <t xml:space="preserve">Terciárny sektor </t>
  </si>
  <si>
    <t>Zákonod., ved. a riad. prac.</t>
  </si>
  <si>
    <t>Ved. a odb. duš. prac.</t>
  </si>
  <si>
    <t>Tech.,zdr., ped.a v príb.odb.</t>
  </si>
  <si>
    <t>Prev. prac. v služ. a obchode</t>
  </si>
  <si>
    <t>Kvalif.rob.v poľ.,lesn.a príb.odb</t>
  </si>
  <si>
    <t>Rem.a kvalif.rob.v príb.odb.</t>
  </si>
  <si>
    <t>Obsluha stroj. a zar.</t>
  </si>
  <si>
    <t>Pomocní a nekvalif. prac.</t>
  </si>
  <si>
    <t xml:space="preserve">Osoby bez prac. zaradenia </t>
  </si>
  <si>
    <t>KZAM</t>
  </si>
  <si>
    <t xml:space="preserve"> v tis.</t>
  </si>
  <si>
    <t>Veková skupina / ISCED-97</t>
  </si>
  <si>
    <t>15-64</t>
  </si>
  <si>
    <t xml:space="preserve">   ISCED 0-2</t>
  </si>
  <si>
    <t xml:space="preserve">   ISCED 3</t>
  </si>
  <si>
    <t xml:space="preserve">   ISCED 4-6</t>
  </si>
  <si>
    <t>15-24</t>
  </si>
  <si>
    <t>25-29</t>
  </si>
  <si>
    <t xml:space="preserve">     Tabuľka č. 5.1.1.</t>
  </si>
  <si>
    <t xml:space="preserve">     Tabuľka č. 5.1.2.</t>
  </si>
  <si>
    <t>Obyvateľstvo podľa úrovne vzdelania, vybraných vekových skupín a pohlavia</t>
  </si>
  <si>
    <t>Celkový počet</t>
  </si>
  <si>
    <t xml:space="preserve">Z toho ženy </t>
  </si>
  <si>
    <t>Odborné poradenstvo           celkový počet</t>
  </si>
  <si>
    <t>z toho</t>
  </si>
  <si>
    <t>Odborné poradenstvo pre evidovaných nezamestnaných klientov</t>
  </si>
  <si>
    <t xml:space="preserve">Indiv. poradenstvo - pre evidovaných nezamestnaných klientov </t>
  </si>
  <si>
    <t xml:space="preserve">Indiv. poradenské rozhovory - pre evidovaných nezamestnaných klientov </t>
  </si>
  <si>
    <t>Poradenské programy</t>
  </si>
  <si>
    <t>Preventívne poradenstvo</t>
  </si>
  <si>
    <t>.</t>
  </si>
  <si>
    <t>Individuálne akčné plány *)</t>
  </si>
  <si>
    <t>*)počet individuálnych akčných plánov je približne identický s počtom EN klientov, ktorým bolo poskytnuté individuálne poradenstvo, keďže individuálne akčné plány sa vypracúvajú takmer pre všetkých EN klientov</t>
  </si>
  <si>
    <t>Tabuľka č. 8.1.</t>
  </si>
  <si>
    <t>Mzdové rozdiely medzi pohlaviami</t>
  </si>
  <si>
    <t>Percento</t>
  </si>
  <si>
    <t>Tabuľka č. 6.2.4.</t>
  </si>
  <si>
    <t>Percento evidovaných nezamestnaných na zamestnanca Národného úradu práce</t>
  </si>
  <si>
    <t>Tabuľka č. 6.2.5.</t>
  </si>
  <si>
    <t>Počet zamestnancov  Národného úradu práce dostupných pre úlohy prvého kontaktu</t>
  </si>
  <si>
    <t>Počet zamestnancov</t>
  </si>
  <si>
    <t xml:space="preserve">Štruktúra zamestnanosti žien v SR podľa KZAM </t>
  </si>
  <si>
    <t>(% z celkového počtu pracujúcich  žien)</t>
  </si>
  <si>
    <t xml:space="preserve">Štruktúra zamestnanosti žien v SR podľa OKEČ </t>
  </si>
  <si>
    <t>Zdroj: Štruktúra miezd zamestnancov v SR za rok 1998,1999 a 2000, ŠÚ SR,</t>
  </si>
  <si>
    <t xml:space="preserve">     Tabuľka č. 8.2.a.</t>
  </si>
  <si>
    <t xml:space="preserve">     Tabuľka č. 8.2.b.</t>
  </si>
  <si>
    <t>Tabuľka č. 6.1.3.</t>
  </si>
  <si>
    <t>ROK</t>
  </si>
  <si>
    <t>HDP v b.c.</t>
  </si>
  <si>
    <t>Pol. trhu práce</t>
  </si>
  <si>
    <t>% z HDP</t>
  </si>
  <si>
    <r>
      <t xml:space="preserve">1 </t>
    </r>
    <r>
      <rPr>
        <sz val="8"/>
        <rFont val="Arial CE"/>
        <family val="2"/>
      </rPr>
      <t>Pasívna politika trhu práce</t>
    </r>
  </si>
  <si>
    <r>
      <t xml:space="preserve">2 </t>
    </r>
    <r>
      <rPr>
        <sz val="8"/>
        <rFont val="Arial CE"/>
        <family val="2"/>
      </rPr>
      <t>Aktívna politika trhu práce</t>
    </r>
  </si>
  <si>
    <r>
      <t>PPTP</t>
    </r>
    <r>
      <rPr>
        <i/>
        <vertAlign val="superscript"/>
        <sz val="10"/>
        <rFont val="Arial CE"/>
        <family val="2"/>
      </rPr>
      <t>1</t>
    </r>
  </si>
  <si>
    <r>
      <t>APTP</t>
    </r>
    <r>
      <rPr>
        <b/>
        <vertAlign val="superscript"/>
        <sz val="10"/>
        <rFont val="Arial CE"/>
        <family val="2"/>
      </rPr>
      <t>2</t>
    </r>
  </si>
  <si>
    <t>Zdroj: Štatistický úrad SR a Národný úrad práce</t>
  </si>
  <si>
    <t>Podiel výdavkov z HDP v bežných cenách na politiku trhu práce v SR v mld. Sk</t>
  </si>
  <si>
    <t>Vývoj príjmov a výdavkov na politiku trhu práce za obdobie rokov 1997 – 2001 (v tis. Sk)</t>
  </si>
  <si>
    <t xml:space="preserve">   Výdavky spolu</t>
  </si>
  <si>
    <t xml:space="preserve"> Pasívna politika trhu práce</t>
  </si>
  <si>
    <t xml:space="preserve">  - Podpora v nezam.</t>
  </si>
  <si>
    <t xml:space="preserve"> Aktívna politika trhu práce</t>
  </si>
  <si>
    <t xml:space="preserve">  - Rekvalifikácie</t>
  </si>
  <si>
    <t xml:space="preserve">  - Podp. prac. miest</t>
  </si>
  <si>
    <t xml:space="preserve">     - DVPPMDN</t>
  </si>
  <si>
    <t>X</t>
  </si>
  <si>
    <t xml:space="preserve">  - ZPS</t>
  </si>
  <si>
    <t xml:space="preserve"> Výber príspevkov</t>
  </si>
  <si>
    <t>Zdroj:  Národný úrad práce</t>
  </si>
  <si>
    <t xml:space="preserve">Tabuľka:  6.1.1, 6.1.2 a 6.2.1 </t>
  </si>
  <si>
    <t>Účastníci aktívnych opatrení trhu práce podľa druhu opatrenia, a regiónov</t>
  </si>
  <si>
    <t xml:space="preserve">  Prehľad počtu a podielu umiestnených evidovaných nezamestnaných na základe </t>
  </si>
  <si>
    <t>Počet vytvorených,</t>
  </si>
  <si>
    <t>Zo stĺpca 2 umiestne-</t>
  </si>
  <si>
    <t>Percent. podiel učast.z</t>
  </si>
  <si>
    <t>obsadených miest</t>
  </si>
  <si>
    <t>ných dlhodobo EN</t>
  </si>
  <si>
    <t>ných absolventov</t>
  </si>
  <si>
    <t>ných ZPS</t>
  </si>
  <si>
    <t>nezamestnaných v kraji</t>
  </si>
  <si>
    <t>BA</t>
  </si>
  <si>
    <t>TT</t>
  </si>
  <si>
    <t>TR</t>
  </si>
  <si>
    <t>NT</t>
  </si>
  <si>
    <t>ZA</t>
  </si>
  <si>
    <t>BB</t>
  </si>
  <si>
    <t>PR</t>
  </si>
  <si>
    <t>KO</t>
  </si>
  <si>
    <t xml:space="preserve">S P O L U </t>
  </si>
  <si>
    <t xml:space="preserve">     § 90 - Dohod. prac. miesto pre absolventov a mladistvých - vytvor.- obsad. v rokoch 2000 a 2001</t>
  </si>
  <si>
    <t xml:space="preserve">     § 91 - Dohodnuté verejnoprospešné pracovné miesta - vytvor.- obsad. v rokoch 2000 a 2001</t>
  </si>
  <si>
    <t>§ 92 - Dohodnuté osobitné pracovné miesta - vytvor.- obsad. v rokoch 2000 a 2001</t>
  </si>
  <si>
    <t xml:space="preserve">   § 93 - Dohodnuté pracovné miesta na dobu určitú - vytvor.- obsad. v rokoch 2000 a 2001</t>
  </si>
  <si>
    <t xml:space="preserve">     § 107 - Príspevok na zriadenie CHD a CHP zamestnávateľovi - vytvor.- obsad. v rokoch 2000 a 2001</t>
  </si>
  <si>
    <t>ných ZPS - ŤZP</t>
  </si>
  <si>
    <t xml:space="preserve">  § 108 - Príspevok na zriadenie CHD a CHP osobe samostatne zárobkovo činnej - v rokoch 2000 a 2001</t>
  </si>
  <si>
    <t xml:space="preserve">  § 110 - Príspevok na prevádzku CHD a CHP - v rokoch 2000 a 2001</t>
  </si>
  <si>
    <t>Počet EN na 1 VPM</t>
  </si>
  <si>
    <t>Tabuľka č. 6.2.6.</t>
  </si>
  <si>
    <t>Priemerný mesačný počet evidovaných nezamestnaných na jedno voľné pracovné miesto</t>
  </si>
  <si>
    <t>Percento priemerného mesačného počtu umiestnených evidovaných nezamestnaných  z celkového počtu evidovaných nezamestnaných</t>
  </si>
  <si>
    <t>v %</t>
  </si>
  <si>
    <t>Ukazovateľ / Národnosť</t>
  </si>
  <si>
    <t xml:space="preserve">   slovenská </t>
  </si>
  <si>
    <t xml:space="preserve">   česká</t>
  </si>
  <si>
    <t xml:space="preserve">   maďarská</t>
  </si>
  <si>
    <t xml:space="preserve">   nemecká</t>
  </si>
  <si>
    <t xml:space="preserve">   poľská</t>
  </si>
  <si>
    <t xml:space="preserve">   ruská, ukrajinská, rusínska</t>
  </si>
  <si>
    <t xml:space="preserve">   rómska</t>
  </si>
  <si>
    <t xml:space="preserve">   moravská</t>
  </si>
  <si>
    <t xml:space="preserve">   iná</t>
  </si>
  <si>
    <t xml:space="preserve">        -</t>
  </si>
  <si>
    <t>Všeobecná miera ekonomickej aktivity podľa etnických skupín</t>
  </si>
  <si>
    <t>Tabuľka č. 7.1.</t>
  </si>
  <si>
    <t>Miera ekonomickej aktivity 15-64 spolu SR</t>
  </si>
  <si>
    <t>Miera zamestnanosti podľa etnických skupín</t>
  </si>
  <si>
    <t>Tabuľka č. 7.2.</t>
  </si>
  <si>
    <t>Miera zamestnanosti 15-64 spolu SR</t>
  </si>
  <si>
    <t>Miera nezamestnanosti podľa etnických skupín</t>
  </si>
  <si>
    <t>Tabuľka č. 7.3.</t>
  </si>
  <si>
    <t>Miera nezamestnanosti spolu SR</t>
  </si>
  <si>
    <t xml:space="preserve">     Tabuľka č. 3.1.3.</t>
  </si>
  <si>
    <t>Index</t>
  </si>
  <si>
    <t xml:space="preserve">Podiel </t>
  </si>
  <si>
    <t>Podiel zamestnancov s priemernou hrubou mzdou na úrovni minimálnej mzdy</t>
  </si>
  <si>
    <t>Reálny rast HDP</t>
  </si>
  <si>
    <t>Index (HDP v s.c.)</t>
  </si>
  <si>
    <t xml:space="preserve">     Tabuľka č. 1.1.</t>
  </si>
  <si>
    <t xml:space="preserve">     Tabuľka č. 1.2.</t>
  </si>
  <si>
    <t xml:space="preserve">Rast zamestnanosti </t>
  </si>
  <si>
    <t>Reálne jednotkové mzdové náklady</t>
  </si>
  <si>
    <t>Reálne úplné náklady práce v Sk/hod.</t>
  </si>
  <si>
    <t xml:space="preserve">     Tabuľka č. 1.3.</t>
  </si>
  <si>
    <t>Reálna  produktivita práce</t>
  </si>
  <si>
    <t xml:space="preserve">     Tabuľka č. 1.4.</t>
  </si>
  <si>
    <t>Social Security Contribution Rates   1998</t>
  </si>
  <si>
    <t>(percent of wages)</t>
  </si>
  <si>
    <t>Contribution</t>
  </si>
  <si>
    <t>Pension fund</t>
  </si>
  <si>
    <t>Employment fund</t>
  </si>
  <si>
    <t>Guarantee fund</t>
  </si>
  <si>
    <t>Health Insurance</t>
  </si>
  <si>
    <t>Sickness Insurance</t>
  </si>
  <si>
    <t>Total</t>
  </si>
  <si>
    <t>Employer</t>
  </si>
  <si>
    <t>Employee</t>
  </si>
  <si>
    <t>Source: Ministry of Labour, Social Affairs and Family of the Slovak Republic</t>
  </si>
  <si>
    <t>Social Security Contribution Rates   1999</t>
  </si>
  <si>
    <t>Social Security Contribution Rates   2000</t>
  </si>
  <si>
    <t>2,75*</t>
  </si>
  <si>
    <t>0,25*</t>
  </si>
  <si>
    <t>3,75*</t>
  </si>
  <si>
    <t>Social Security Contribution Rates   2001</t>
  </si>
  <si>
    <t>4,0*</t>
  </si>
  <si>
    <t>* since 1. 1. 2001</t>
  </si>
  <si>
    <t xml:space="preserve">     Tabuľka č. 4.1.1.</t>
  </si>
  <si>
    <t>Podiel evidovaných nezamestnaných v rekvalifikácii a pracovnej rehabilitácii z celkového počtu evidovaných nezamestnaných podľa regiónov a pohlavia v %</t>
  </si>
  <si>
    <t>Územie/pohlavie</t>
  </si>
  <si>
    <t>Slovensko</t>
  </si>
  <si>
    <t xml:space="preserve"> Podiel pracujúcich  dočasne, príležitostne, sezónne (temporary job)</t>
  </si>
  <si>
    <t xml:space="preserve">     Tabuľka č. 2.1.11.</t>
  </si>
  <si>
    <t>Zdroj:Národný úrad práce</t>
  </si>
  <si>
    <t>Zamestnanosť v súkromnom/verejnom sektore ako percento z celkovej zamestnanosti</t>
  </si>
  <si>
    <t>Všeobecná miera ekonomickej aktivity, zamestnanosť a nezamestnanosť podľa pohlavia a regiónov</t>
  </si>
  <si>
    <t xml:space="preserve">     Tabuľka č. 2.1.10./1</t>
  </si>
  <si>
    <t>ISC0-KZAM (1) zákonodarcovia, vedúci a riadiaci pracovníci</t>
  </si>
  <si>
    <r>
      <t xml:space="preserve">* </t>
    </r>
    <r>
      <rPr>
        <sz val="8"/>
        <rFont val="Arial CE"/>
        <family val="2"/>
      </rPr>
      <t>since 1. 5. 2000</t>
    </r>
  </si>
  <si>
    <t>Pracovná sila podľa úrovne vzdelania (ekonomicky aktívne obyvateľstvo podľa vybraných vekových skupín a vzdelania)</t>
  </si>
  <si>
    <t>Výdavky spolu</t>
  </si>
  <si>
    <t>Tabuľka č. 6.2.2.</t>
  </si>
  <si>
    <t>Tabuľka č. 6.2.3.</t>
  </si>
  <si>
    <t>Vývoj počtu osôb, ktorým bolo poskytnuté poradenstvo</t>
  </si>
  <si>
    <t xml:space="preserve">Nižší adm. pracovníci </t>
  </si>
  <si>
    <t xml:space="preserve">     § 89 - Dohodnuté pracovné miesto u zamestnávateľa - vytvor.- obsad. v rokoch 2000 a 2001</t>
  </si>
  <si>
    <t xml:space="preserve">     § 88 - Dohodnuté pracovné miesto na samozamestnanie - vytvor.- obsad. v rokoch 2000 a 2001</t>
  </si>
  <si>
    <t>Klasifikácia zamestnania</t>
  </si>
  <si>
    <t>prepočty vypracovala Ing. Barošová -VÚPSV</t>
  </si>
  <si>
    <t>4,0**</t>
  </si>
  <si>
    <t>Tabuľka č. 4.1.1.</t>
  </si>
  <si>
    <t>Tabuľka:  6.1.1./a</t>
  </si>
  <si>
    <t>Tabuľka:  6.1.1./b</t>
  </si>
  <si>
    <t>Tabuľka:  6.1.1./c</t>
  </si>
  <si>
    <t>Tabuľka č. 6.1.1./d</t>
  </si>
  <si>
    <t>Tabuľka č. 6.1.2.</t>
  </si>
  <si>
    <t xml:space="preserve">     Tabuľka č. 2.1.12.</t>
  </si>
  <si>
    <t>dôchodkové zabezpečenie</t>
  </si>
  <si>
    <t>príspevky na poistenie v nezamestnanosti</t>
  </si>
  <si>
    <t>garančný fond</t>
  </si>
  <si>
    <t>zdravotné poistenie</t>
  </si>
  <si>
    <t>nemocenské poistenie</t>
  </si>
  <si>
    <t>spolu</t>
  </si>
  <si>
    <t>Zdroj: Ministerstvo párce, sociálnych vecí a rodiny SR</t>
  </si>
  <si>
    <r>
      <t xml:space="preserve">* </t>
    </r>
    <r>
      <rPr>
        <sz val="8"/>
        <rFont val="Arial CE"/>
        <family val="2"/>
      </rPr>
      <t>od 1. 5. 2000</t>
    </r>
  </si>
  <si>
    <t>** od 1. 1. 2001</t>
  </si>
  <si>
    <t>zamestnávateľ</t>
  </si>
  <si>
    <t>zamestnanec</t>
  </si>
  <si>
    <t>Sociálne príspevky zamestnávateľa a zamestnanca v % z určeného vymeriavacieho základu</t>
  </si>
  <si>
    <t xml:space="preserve">     Tabuľka č. 2.2.2.</t>
  </si>
  <si>
    <t>ŠPECIFICKÁ MIERA EKONOMICKEJ AKTIVITY PODĽA JEDNOTLIVÝCH REGIÓNOV</t>
  </si>
  <si>
    <t>Región / Veková skupina</t>
  </si>
  <si>
    <t>Zdroj: ŠÚ SR, Výberové zisťovanie pracovných síl</t>
  </si>
  <si>
    <t xml:space="preserve">     Tabuľka č. 2.2.3.</t>
  </si>
  <si>
    <t>ŠPECIFICKÁ MIERA ZAMESTNANOSTI PODĽA JEDNOTLIVÝCH REGIÓNOV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</si>
  <si>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</si>
  <si>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</si>
  <si>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</si>
  <si>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</si>
  <si>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</si>
  <si>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</si>
  <si>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</si>
  <si>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</si>
  <si>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</si>
  <si>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</si>
  <si>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</si>
  <si>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</si>
  <si>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</si>
  <si>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</si>
  <si>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5.4%</t>
  </si>
  <si>
    <t>7.1%</t>
  </si>
  <si>
    <t>11.1%</t>
  </si>
  <si>
    <t>2.4%</t>
  </si>
  <si>
    <t>12.8%</t>
  </si>
  <si>
    <t>18.2%</t>
  </si>
  <si>
    <t>19.9%</t>
  </si>
  <si>
    <t>23.9%</t>
  </si>
  <si>
    <t>-5.3%</t>
  </si>
  <si>
    <t>40.7%</t>
  </si>
  <si>
    <t>41.9%</t>
  </si>
  <si>
    <t>44.9%</t>
  </si>
  <si>
    <t>23.7%</t>
  </si>
  <si>
    <t>15.</t>
  </si>
  <si>
    <t>23.3%</t>
  </si>
  <si>
    <t>34.6%</t>
  </si>
  <si>
    <t>44.4%</t>
  </si>
  <si>
    <t>52.6%</t>
  </si>
  <si>
    <t>Tabuľka č. 4.1.2.</t>
  </si>
  <si>
    <t>Úroveň mzdy (ako % z priemernej mzdy)</t>
  </si>
  <si>
    <t>Počet detí</t>
  </si>
  <si>
    <t>žiadne</t>
  </si>
  <si>
    <t>Ročná mzda brutto</t>
  </si>
  <si>
    <t>Zníženie základu dane</t>
  </si>
  <si>
    <t>Daňový úver alebo hotovostné transfery k zdaniteľnému príjmu</t>
  </si>
  <si>
    <t>Zdaniteľný príjem (1-2+3)</t>
  </si>
  <si>
    <t>Daňová povinnosť (bez daňového úveru)</t>
  </si>
  <si>
    <t>Daňový úver</t>
  </si>
  <si>
    <t xml:space="preserve"> Nezdaniteľná časť základu dane na daňovníka </t>
  </si>
  <si>
    <t xml:space="preserve"> Nezdaniteľná časť základu dane na vydatú, ženatého resp. živiteľa rodiny</t>
  </si>
  <si>
    <t xml:space="preserve"> Nezdaniteľná časť základu dane na dieťa</t>
  </si>
  <si>
    <t xml:space="preserve"> Príspevky na dôchodkové, nemocenské, zdravotné poistenie a poistenie v nezamestnanosti</t>
  </si>
  <si>
    <t xml:space="preserve"> Nezdaniteľná časť základu dane na náklady súvisiace s výkonom zamestnania </t>
  </si>
  <si>
    <t xml:space="preserve"> Iné</t>
  </si>
  <si>
    <t xml:space="preserve"> Základný úver</t>
  </si>
  <si>
    <t xml:space="preserve"> Úver pre vydaté, ženatých resp. živiteľa rodiny</t>
  </si>
  <si>
    <t xml:space="preserve"> Úver pre deti</t>
  </si>
  <si>
    <t>Finálna daň z príjmu (5-6)</t>
  </si>
  <si>
    <t>Centrálne a miestne dane</t>
  </si>
  <si>
    <t xml:space="preserve">Príspevky na dôchodkové, nemocenské, zdravotné poistenie </t>
  </si>
  <si>
    <t>a poistenie v nezamestnanosti platené zamestnancom</t>
  </si>
  <si>
    <t>Daňové a príspevkové odvody spolu (7+8+9)</t>
  </si>
  <si>
    <t>Hotovostné transfery od centrálnej vlády</t>
  </si>
  <si>
    <t xml:space="preserve"> Pre dve deti</t>
  </si>
  <si>
    <t xml:space="preserve"> Pre živiteľa rodiny</t>
  </si>
  <si>
    <t xml:space="preserve"> Zo zdaniteľného príjmu</t>
  </si>
  <si>
    <t xml:space="preserve"> Z ročnej brutto mzdy</t>
  </si>
  <si>
    <t>Ročný príjem netto (1-10+11)</t>
  </si>
  <si>
    <t>Príspevky na dôchodkové, nemocenské, zdravotné poistenie</t>
  </si>
  <si>
    <t>a poistenie v nezamestnanosti platené zamestnávateľom za svojich zamestnancov</t>
  </si>
  <si>
    <t>Priemerná miera</t>
  </si>
  <si>
    <t>Marginálna miera</t>
  </si>
  <si>
    <t>Zdroj: OECD</t>
  </si>
  <si>
    <t>Celkom</t>
  </si>
  <si>
    <t xml:space="preserve"> Celkové platby bez hotovostných transferov: Jednotlivec</t>
  </si>
  <si>
    <t xml:space="preserve"> Celkový daňový klin: Jednotlivec</t>
  </si>
  <si>
    <t xml:space="preserve"> Daň z príjmu</t>
  </si>
  <si>
    <t xml:space="preserve"> Príspevky na poistenie platené zamestnancom</t>
  </si>
  <si>
    <t xml:space="preserve"> Celkové platby bez hotovostných transferov</t>
  </si>
  <si>
    <t xml:space="preserve"> Celkový daňový klin vrátane príspevkov na poistenie platených </t>
  </si>
  <si>
    <t xml:space="preserve"> zamestnávateľom za svojich zamestnancov</t>
  </si>
  <si>
    <t xml:space="preserve">Dane a dávky fyzických osôb 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</si>
</sst>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_)"/>
    <numFmt numFmtId="166" formatCode="#,##0.0"/>
    <numFmt numFmtId="167" formatCode="0.000"/>
    <numFmt numFmtId="168" formatCode="#,##0.0_)"/>
    <numFmt numFmtId="169" formatCode="#,##0_)"/>
    <numFmt numFmtId="170" formatCode="0.00_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\)"/>
    <numFmt numFmtId="181" formatCode="#,##0.000"/>
    <numFmt numFmtId="182" formatCode="0.0_ň"/>
    <numFmt numFmtId="183" formatCode="#\ ##0_)"/>
    <numFmt numFmtId="184" formatCode="#.0\ ##0_)"/>
    <numFmt numFmtId="185" formatCode="#.\ ##0_)"/>
    <numFmt numFmtId="186" formatCode="#.##0_)"/>
    <numFmt numFmtId="187" formatCode="#.##_)"/>
    <numFmt numFmtId="188" formatCode="#.#_)"/>
    <numFmt numFmtId="189" formatCode="#_)"/>
    <numFmt numFmtId="190" formatCode="#.0_)"/>
    <numFmt numFmtId="191" formatCode="0.0__\ň"/>
    <numFmt numFmtId="192" formatCode="0.0,_)"/>
    <numFmt numFmtId="193" formatCode="0.000_)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b/>
      <i/>
      <sz val="10"/>
      <name val="Arial CE"/>
      <family val="2"/>
    </font>
    <font>
      <sz val="10"/>
      <color indexed="17"/>
      <name val="Arial CE"/>
      <family val="2"/>
    </font>
    <font>
      <sz val="12"/>
      <name val="Times New Roman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b/>
      <sz val="9"/>
      <name val="Arial CE"/>
      <family val="2"/>
    </font>
    <font>
      <i/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166" fontId="3" fillId="0" borderId="0" xfId="0" applyNumberFormat="1" applyFont="1" applyFill="1" applyBorder="1" applyAlignment="1">
      <alignment horizontal="left" vertical="top" wrapText="1"/>
    </xf>
    <xf numFmtId="166" fontId="0" fillId="0" borderId="4" xfId="23" applyNumberFormat="1" applyBorder="1">
      <alignment/>
      <protection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7" xfId="0" applyNumberFormat="1" applyBorder="1" applyAlignment="1">
      <alignment/>
    </xf>
    <xf numFmtId="166" fontId="4" fillId="0" borderId="11" xfId="23" applyNumberFormat="1" applyFont="1" applyBorder="1" applyAlignment="1" applyProtection="1">
      <alignment horizontal="left"/>
      <protection/>
    </xf>
    <xf numFmtId="166" fontId="4" fillId="0" borderId="11" xfId="23" applyNumberFormat="1" applyFont="1" applyBorder="1">
      <alignment/>
      <protection/>
    </xf>
    <xf numFmtId="0" fontId="4" fillId="0" borderId="11" xfId="23" applyFont="1" applyBorder="1">
      <alignment/>
      <protection/>
    </xf>
    <xf numFmtId="166" fontId="4" fillId="0" borderId="2" xfId="23" applyNumberFormat="1" applyFont="1" applyBorder="1" applyAlignment="1" applyProtection="1">
      <alignment horizontal="left"/>
      <protection/>
    </xf>
    <xf numFmtId="165" fontId="0" fillId="0" borderId="1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left" vertical="top" wrapText="1"/>
    </xf>
    <xf numFmtId="166" fontId="3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6" fontId="2" fillId="0" borderId="6" xfId="0" applyNumberFormat="1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horizontal="left" vertical="top" wrapText="1"/>
    </xf>
    <xf numFmtId="166" fontId="3" fillId="0" borderId="9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Border="1" applyAlignment="1">
      <alignment horizontal="right"/>
    </xf>
    <xf numFmtId="0" fontId="0" fillId="0" borderId="2" xfId="0" applyBorder="1" applyAlignment="1">
      <alignment/>
    </xf>
    <xf numFmtId="165" fontId="0" fillId="0" borderId="10" xfId="0" applyNumberForma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2" xfId="0" applyFont="1" applyBorder="1" applyAlignment="1" applyProtection="1" quotePrefix="1">
      <alignment horizontal="center"/>
      <protection/>
    </xf>
    <xf numFmtId="0" fontId="7" fillId="0" borderId="11" xfId="0" applyFont="1" applyBorder="1" applyAlignment="1" applyProtection="1" quotePrefix="1">
      <alignment horizontal="center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 wrapText="1"/>
    </xf>
    <xf numFmtId="168" fontId="0" fillId="0" borderId="11" xfId="0" applyNumberFormat="1" applyFont="1" applyBorder="1" applyAlignment="1" applyProtection="1">
      <alignment/>
      <protection/>
    </xf>
    <xf numFmtId="168" fontId="0" fillId="0" borderId="2" xfId="0" applyNumberFormat="1" applyFont="1" applyBorder="1" applyAlignment="1" applyProtection="1">
      <alignment/>
      <protection/>
    </xf>
    <xf numFmtId="168" fontId="0" fillId="0" borderId="7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170" fontId="7" fillId="0" borderId="0" xfId="0" applyNumberFormat="1" applyFont="1" applyBorder="1" applyAlignment="1" applyProtection="1">
      <alignment/>
      <protection/>
    </xf>
    <xf numFmtId="3" fontId="9" fillId="0" borderId="7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6" xfId="0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13" fillId="0" borderId="17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left"/>
    </xf>
    <xf numFmtId="166" fontId="13" fillId="0" borderId="11" xfId="0" applyNumberFormat="1" applyFont="1" applyFill="1" applyBorder="1" applyAlignment="1">
      <alignment/>
    </xf>
    <xf numFmtId="0" fontId="0" fillId="0" borderId="19" xfId="0" applyBorder="1" applyAlignment="1">
      <alignment vertical="center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6" fillId="0" borderId="11" xfId="0" applyNumberFormat="1" applyFont="1" applyBorder="1" applyAlignment="1" applyProtection="1">
      <alignment horizontal="left" vertical="center"/>
      <protection/>
    </xf>
    <xf numFmtId="3" fontId="17" fillId="0" borderId="0" xfId="21" applyNumberFormat="1" applyAlignment="1">
      <alignment vertical="center" wrapText="1"/>
      <protection/>
    </xf>
    <xf numFmtId="3" fontId="17" fillId="0" borderId="0" xfId="21" applyNumberFormat="1" applyAlignment="1">
      <alignment horizontal="left" vertical="center" wrapText="1"/>
      <protection/>
    </xf>
    <xf numFmtId="3" fontId="19" fillId="0" borderId="4" xfId="21" applyNumberFormat="1" applyFont="1" applyBorder="1" applyAlignment="1">
      <alignment vertical="center" wrapText="1"/>
      <protection/>
    </xf>
    <xf numFmtId="3" fontId="0" fillId="0" borderId="11" xfId="21" applyNumberFormat="1" applyFont="1" applyBorder="1" applyAlignment="1">
      <alignment vertical="center" wrapText="1"/>
      <protection/>
    </xf>
    <xf numFmtId="169" fontId="7" fillId="0" borderId="11" xfId="21" applyNumberFormat="1" applyFont="1" applyBorder="1" applyAlignment="1">
      <alignment wrapText="1"/>
      <protection/>
    </xf>
    <xf numFmtId="3" fontId="0" fillId="0" borderId="2" xfId="21" applyNumberFormat="1" applyFont="1" applyBorder="1" applyAlignment="1">
      <alignment vertical="center" wrapText="1"/>
      <protection/>
    </xf>
    <xf numFmtId="169" fontId="7" fillId="0" borderId="2" xfId="21" applyNumberFormat="1" applyFont="1" applyBorder="1" applyAlignment="1">
      <alignment wrapText="1"/>
      <protection/>
    </xf>
    <xf numFmtId="3" fontId="0" fillId="0" borderId="9" xfId="21" applyNumberFormat="1" applyFont="1" applyBorder="1" applyAlignment="1">
      <alignment vertical="center" wrapText="1"/>
      <protection/>
    </xf>
    <xf numFmtId="169" fontId="7" fillId="0" borderId="9" xfId="21" applyNumberFormat="1" applyFont="1" applyBorder="1" applyAlignment="1">
      <alignment vertical="center" wrapText="1"/>
      <protection/>
    </xf>
    <xf numFmtId="0" fontId="20" fillId="0" borderId="9" xfId="21" applyFont="1" applyBorder="1" applyAlignment="1">
      <alignment horizontal="justify" vertical="top" wrapText="1"/>
      <protection/>
    </xf>
    <xf numFmtId="169" fontId="7" fillId="0" borderId="9" xfId="21" applyNumberFormat="1" applyFont="1" applyBorder="1" applyAlignment="1">
      <alignment vertical="top" wrapText="1"/>
      <protection/>
    </xf>
    <xf numFmtId="169" fontId="7" fillId="0" borderId="9" xfId="21" applyNumberFormat="1" applyFont="1" applyBorder="1" applyAlignment="1">
      <alignment horizontal="center" vertical="top" wrapText="1"/>
      <protection/>
    </xf>
    <xf numFmtId="169" fontId="7" fillId="0" borderId="9" xfId="21" applyNumberFormat="1" applyFont="1" applyBorder="1" applyAlignment="1">
      <alignment horizontal="center" vertical="center" wrapText="1"/>
      <protection/>
    </xf>
    <xf numFmtId="0" fontId="19" fillId="0" borderId="0" xfId="22" applyFont="1">
      <alignment/>
      <protection/>
    </xf>
    <xf numFmtId="0" fontId="17" fillId="0" borderId="0" xfId="21">
      <alignment/>
      <protection/>
    </xf>
    <xf numFmtId="0" fontId="7" fillId="0" borderId="0" xfId="21" applyFont="1">
      <alignment/>
      <protection/>
    </xf>
    <xf numFmtId="165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21" xfId="22" applyFont="1" applyBorder="1">
      <alignment/>
      <protection/>
    </xf>
    <xf numFmtId="0" fontId="0" fillId="0" borderId="21" xfId="22" applyFont="1" applyBorder="1" applyAlignment="1">
      <alignment horizontal="center"/>
      <protection/>
    </xf>
    <xf numFmtId="0" fontId="0" fillId="0" borderId="0" xfId="22" applyFont="1">
      <alignment/>
      <protection/>
    </xf>
    <xf numFmtId="0" fontId="0" fillId="0" borderId="2" xfId="22" applyFont="1" applyBorder="1">
      <alignment/>
      <protection/>
    </xf>
    <xf numFmtId="2" fontId="0" fillId="0" borderId="2" xfId="22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24" fillId="0" borderId="11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0" xfId="0" applyFont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10" fontId="1" fillId="0" borderId="28" xfId="0" applyNumberFormat="1" applyFont="1" applyBorder="1" applyAlignment="1">
      <alignment horizontal="right"/>
    </xf>
    <xf numFmtId="10" fontId="1" fillId="0" borderId="29" xfId="0" applyNumberFormat="1" applyFont="1" applyBorder="1" applyAlignment="1">
      <alignment horizontal="right"/>
    </xf>
    <xf numFmtId="0" fontId="24" fillId="0" borderId="26" xfId="0" applyFont="1" applyBorder="1" applyAlignment="1">
      <alignment/>
    </xf>
    <xf numFmtId="3" fontId="0" fillId="0" borderId="27" xfId="0" applyNumberFormat="1" applyBorder="1" applyAlignment="1">
      <alignment/>
    </xf>
    <xf numFmtId="10" fontId="0" fillId="0" borderId="28" xfId="0" applyNumberFormat="1" applyBorder="1" applyAlignment="1">
      <alignment horizontal="right"/>
    </xf>
    <xf numFmtId="10" fontId="0" fillId="0" borderId="29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6" fillId="0" borderId="0" xfId="0" applyFont="1" applyAlignment="1">
      <alignment/>
    </xf>
    <xf numFmtId="0" fontId="21" fillId="2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 vertical="justify"/>
    </xf>
    <xf numFmtId="0" fontId="21" fillId="2" borderId="34" xfId="0" applyFont="1" applyFill="1" applyBorder="1" applyAlignment="1">
      <alignment horizontal="center" vertical="justify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4" xfId="0" applyBorder="1" applyAlignment="1">
      <alignment horizontal="center"/>
    </xf>
    <xf numFmtId="0" fontId="27" fillId="2" borderId="3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28" fillId="2" borderId="38" xfId="0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0" fontId="20" fillId="0" borderId="48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21" applyFont="1">
      <alignment/>
      <protection/>
    </xf>
    <xf numFmtId="0" fontId="0" fillId="0" borderId="21" xfId="21" applyFont="1" applyBorder="1">
      <alignment/>
      <protection/>
    </xf>
    <xf numFmtId="0" fontId="0" fillId="0" borderId="21" xfId="21" applyFont="1" applyBorder="1" applyAlignment="1">
      <alignment horizontal="center"/>
      <protection/>
    </xf>
    <xf numFmtId="0" fontId="0" fillId="0" borderId="2" xfId="21" applyFont="1" applyBorder="1">
      <alignment/>
      <protection/>
    </xf>
    <xf numFmtId="2" fontId="0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 vertical="top" wrapText="1"/>
      <protection/>
    </xf>
    <xf numFmtId="0" fontId="30" fillId="0" borderId="49" xfId="0" applyFont="1" applyBorder="1" applyAlignment="1">
      <alignment/>
    </xf>
    <xf numFmtId="0" fontId="30" fillId="0" borderId="50" xfId="0" applyFont="1" applyBorder="1" applyAlignment="1">
      <alignment horizontal="center"/>
    </xf>
    <xf numFmtId="0" fontId="30" fillId="0" borderId="2" xfId="0" applyFont="1" applyBorder="1" applyAlignment="1">
      <alignment/>
    </xf>
    <xf numFmtId="0" fontId="30" fillId="0" borderId="7" xfId="0" applyFont="1" applyBorder="1" applyAlignment="1">
      <alignment horizontal="center"/>
    </xf>
    <xf numFmtId="0" fontId="4" fillId="0" borderId="0" xfId="21" applyFont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4" fillId="0" borderId="15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182" fontId="0" fillId="0" borderId="7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164" fontId="0" fillId="0" borderId="56" xfId="0" applyNumberFormat="1" applyBorder="1" applyAlignment="1">
      <alignment horizontal="center"/>
    </xf>
    <xf numFmtId="0" fontId="0" fillId="0" borderId="27" xfId="0" applyBorder="1" applyAlignment="1">
      <alignment/>
    </xf>
    <xf numFmtId="0" fontId="1" fillId="0" borderId="9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57" xfId="0" applyBorder="1" applyAlignment="1">
      <alignment/>
    </xf>
    <xf numFmtId="164" fontId="0" fillId="0" borderId="58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2" xfId="0" applyFont="1" applyBorder="1" applyAlignment="1" applyProtection="1" quotePrefix="1">
      <alignment horizontal="center"/>
      <protection/>
    </xf>
    <xf numFmtId="164" fontId="0" fillId="0" borderId="2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 horizontal="right"/>
      <protection/>
    </xf>
    <xf numFmtId="170" fontId="0" fillId="0" borderId="11" xfId="0" applyNumberFormat="1" applyFont="1" applyBorder="1" applyAlignment="1" applyProtection="1">
      <alignment horizontal="right"/>
      <protection/>
    </xf>
    <xf numFmtId="170" fontId="0" fillId="0" borderId="11" xfId="0" applyNumberFormat="1" applyFont="1" applyBorder="1" applyAlignment="1">
      <alignment horizontal="right"/>
    </xf>
    <xf numFmtId="170" fontId="0" fillId="0" borderId="7" xfId="0" applyNumberFormat="1" applyFont="1" applyBorder="1" applyAlignment="1" applyProtection="1">
      <alignment horizontal="right"/>
      <protection/>
    </xf>
    <xf numFmtId="170" fontId="0" fillId="0" borderId="2" xfId="0" applyNumberFormat="1" applyFont="1" applyBorder="1" applyAlignment="1">
      <alignment horizontal="right"/>
    </xf>
    <xf numFmtId="170" fontId="0" fillId="0" borderId="7" xfId="0" applyNumberFormat="1" applyFont="1" applyBorder="1" applyAlignment="1">
      <alignment horizontal="right"/>
    </xf>
    <xf numFmtId="166" fontId="0" fillId="0" borderId="19" xfId="23" applyNumberFormat="1" applyBorder="1">
      <alignment/>
      <protection/>
    </xf>
    <xf numFmtId="0" fontId="0" fillId="0" borderId="60" xfId="0" applyBorder="1" applyAlignment="1">
      <alignment horizontal="center" vertical="center"/>
    </xf>
    <xf numFmtId="0" fontId="7" fillId="0" borderId="19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6" fontId="32" fillId="0" borderId="13" xfId="0" applyNumberFormat="1" applyFont="1" applyFill="1" applyBorder="1" applyAlignment="1">
      <alignment horizontal="left" vertical="top" wrapText="1"/>
    </xf>
    <xf numFmtId="166" fontId="32" fillId="0" borderId="11" xfId="0" applyNumberFormat="1" applyFont="1" applyFill="1" applyBorder="1" applyAlignment="1">
      <alignment horizontal="left" vertical="top" wrapText="1"/>
    </xf>
    <xf numFmtId="166" fontId="32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11" fillId="0" borderId="2" xfId="0" applyFont="1" applyBorder="1" applyAlignment="1">
      <alignment/>
    </xf>
    <xf numFmtId="164" fontId="11" fillId="0" borderId="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1" xfId="20" applyFont="1" applyFill="1" applyBorder="1">
      <alignment/>
      <protection/>
    </xf>
    <xf numFmtId="0" fontId="33" fillId="0" borderId="11" xfId="20" applyFont="1" applyFill="1" applyBorder="1">
      <alignment/>
      <protection/>
    </xf>
    <xf numFmtId="165" fontId="0" fillId="4" borderId="11" xfId="20" applyNumberFormat="1" applyFont="1" applyFill="1" applyBorder="1">
      <alignment/>
      <protection/>
    </xf>
    <xf numFmtId="165" fontId="0" fillId="0" borderId="11" xfId="20" applyNumberFormat="1" applyFont="1" applyBorder="1">
      <alignment/>
      <protection/>
    </xf>
    <xf numFmtId="165" fontId="0" fillId="4" borderId="10" xfId="20" applyNumberFormat="1" applyFont="1" applyFill="1" applyBorder="1">
      <alignment/>
      <protection/>
    </xf>
    <xf numFmtId="165" fontId="0" fillId="0" borderId="10" xfId="20" applyNumberFormat="1" applyFont="1" applyBorder="1">
      <alignment/>
      <protection/>
    </xf>
    <xf numFmtId="0" fontId="32" fillId="0" borderId="21" xfId="20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32" fillId="0" borderId="2" xfId="20" applyFont="1" applyFill="1" applyBorder="1">
      <alignment/>
      <protection/>
    </xf>
    <xf numFmtId="165" fontId="0" fillId="4" borderId="2" xfId="20" applyNumberFormat="1" applyFont="1" applyFill="1" applyBorder="1">
      <alignment/>
      <protection/>
    </xf>
    <xf numFmtId="165" fontId="0" fillId="4" borderId="7" xfId="20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181" fontId="2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7" fontId="24" fillId="0" borderId="4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4" fillId="0" borderId="9" xfId="0" applyFont="1" applyBorder="1" applyAlignment="1">
      <alignment/>
    </xf>
    <xf numFmtId="3" fontId="0" fillId="0" borderId="9" xfId="0" applyNumberFormat="1" applyBorder="1" applyAlignment="1">
      <alignment/>
    </xf>
    <xf numFmtId="10" fontId="0" fillId="0" borderId="9" xfId="0" applyNumberFormat="1" applyBorder="1" applyAlignment="1">
      <alignment horizontal="right"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3" fontId="7" fillId="0" borderId="21" xfId="21" applyNumberFormat="1" applyFont="1" applyBorder="1" applyAlignment="1">
      <alignment horizontal="center" vertical="center" wrapText="1"/>
      <protection/>
    </xf>
    <xf numFmtId="3" fontId="0" fillId="0" borderId="21" xfId="21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wrapText="1"/>
    </xf>
    <xf numFmtId="182" fontId="1" fillId="0" borderId="11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Border="1" applyAlignment="1">
      <alignment/>
    </xf>
    <xf numFmtId="0" fontId="6" fillId="0" borderId="9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0" fontId="0" fillId="0" borderId="17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3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170" fontId="0" fillId="0" borderId="48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170" fontId="0" fillId="0" borderId="1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0" fontId="34" fillId="0" borderId="0" xfId="0" applyFont="1" applyAlignment="1">
      <alignment horizontal="center"/>
    </xf>
    <xf numFmtId="165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9" fillId="0" borderId="9" xfId="0" applyFont="1" applyBorder="1" applyAlignment="1">
      <alignment horizontal="right" vertical="top" wrapText="1"/>
    </xf>
    <xf numFmtId="0" fontId="1" fillId="0" borderId="61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wrapText="1"/>
    </xf>
    <xf numFmtId="0" fontId="12" fillId="0" borderId="9" xfId="0" applyFont="1" applyBorder="1" applyAlignment="1">
      <alignment wrapText="1"/>
    </xf>
    <xf numFmtId="0" fontId="20" fillId="0" borderId="9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right" vertical="top" wrapText="1"/>
    </xf>
    <xf numFmtId="0" fontId="12" fillId="0" borderId="4" xfId="0" applyFont="1" applyBorder="1" applyAlignment="1">
      <alignment/>
    </xf>
    <xf numFmtId="0" fontId="20" fillId="0" borderId="4" xfId="0" applyFont="1" applyBorder="1" applyAlignment="1">
      <alignment horizontal="right" wrapText="1"/>
    </xf>
    <xf numFmtId="0" fontId="12" fillId="0" borderId="2" xfId="0" applyFont="1" applyBorder="1" applyAlignment="1">
      <alignment/>
    </xf>
    <xf numFmtId="0" fontId="20" fillId="0" borderId="2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0" fontId="9" fillId="0" borderId="9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26" fillId="2" borderId="65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26" fillId="2" borderId="68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2" borderId="41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6" fillId="2" borderId="6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0" xfId="0" applyFont="1" applyAlignment="1">
      <alignment horizontal="left" wrapText="1"/>
    </xf>
    <xf numFmtId="0" fontId="1" fillId="0" borderId="0" xfId="21" applyFont="1" applyAlignment="1">
      <alignment horizontal="center" wrapText="1"/>
      <protection/>
    </xf>
    <xf numFmtId="3" fontId="4" fillId="0" borderId="15" xfId="21" applyNumberFormat="1" applyFont="1" applyBorder="1" applyAlignment="1">
      <alignment horizontal="left" vertical="center" wrapText="1"/>
      <protection/>
    </xf>
    <xf numFmtId="3" fontId="4" fillId="0" borderId="0" xfId="21" applyNumberFormat="1" applyFont="1" applyBorder="1" applyAlignment="1">
      <alignment horizontal="left" vertical="center" wrapText="1"/>
      <protection/>
    </xf>
    <xf numFmtId="3" fontId="7" fillId="0" borderId="0" xfId="21" applyNumberFormat="1" applyFont="1" applyAlignment="1">
      <alignment horizontal="left" vertical="center" wrapText="1"/>
      <protection/>
    </xf>
    <xf numFmtId="3" fontId="18" fillId="0" borderId="0" xfId="21" applyNumberFormat="1" applyFont="1" applyAlignment="1">
      <alignment horizontal="center" vertical="center" wrapText="1"/>
      <protection/>
    </xf>
    <xf numFmtId="3" fontId="19" fillId="0" borderId="4" xfId="21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0" xfId="21" applyNumberFormat="1" applyFont="1" applyAlignment="1">
      <alignment horizontal="left" vertical="center" wrapText="1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NEZ_97" xfId="20"/>
    <cellStyle name="normální_Priloha-maria (2)" xfId="21"/>
    <cellStyle name="normální_Priloha-maria (3)" xfId="22"/>
    <cellStyle name="normální_TP011_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1">
      <selection activeCell="A15" sqref="A15:E15"/>
    </sheetView>
  </sheetViews>
  <sheetFormatPr defaultColWidth="9.00390625" defaultRowHeight="12.75"/>
  <cols>
    <col min="1" max="1" width="20.75390625" style="0" customWidth="1"/>
    <col min="2" max="2" width="11.375" style="0" customWidth="1"/>
    <col min="3" max="3" width="11.25390625" style="0" customWidth="1"/>
    <col min="4" max="4" width="10.625" style="0" customWidth="1"/>
    <col min="5" max="5" width="11.375" style="0" customWidth="1"/>
  </cols>
  <sheetData>
    <row r="2" ht="12.75">
      <c r="E2" s="96" t="s">
        <v>281</v>
      </c>
    </row>
    <row r="4" spans="1:5" ht="12.75">
      <c r="A4" s="376" t="s">
        <v>279</v>
      </c>
      <c r="B4" s="376"/>
      <c r="C4" s="376"/>
      <c r="D4" s="376"/>
      <c r="E4" s="376"/>
    </row>
    <row r="5" ht="12.75">
      <c r="E5" s="225" t="s">
        <v>254</v>
      </c>
    </row>
    <row r="6" spans="1:5" ht="13.5" thickBot="1">
      <c r="A6" s="223"/>
      <c r="B6" s="224" t="s">
        <v>107</v>
      </c>
      <c r="C6" s="224" t="s">
        <v>108</v>
      </c>
      <c r="D6" s="224" t="s">
        <v>109</v>
      </c>
      <c r="E6" s="224" t="s">
        <v>110</v>
      </c>
    </row>
    <row r="7" spans="1:5" ht="13.5" thickTop="1">
      <c r="A7" s="17" t="s">
        <v>280</v>
      </c>
      <c r="B7" s="71">
        <v>104.1</v>
      </c>
      <c r="C7" s="71">
        <v>101.9</v>
      </c>
      <c r="D7" s="71">
        <v>102.2</v>
      </c>
      <c r="E7" s="71">
        <v>103.3</v>
      </c>
    </row>
    <row r="8" ht="12.75">
      <c r="A8" s="135" t="s">
        <v>105</v>
      </c>
    </row>
    <row r="9" ht="12.75">
      <c r="A9" s="135"/>
    </row>
    <row r="10" ht="12.75">
      <c r="A10" s="135"/>
    </row>
    <row r="11" ht="12.75">
      <c r="A11" s="135"/>
    </row>
    <row r="13" ht="12.75">
      <c r="E13" s="96" t="s">
        <v>282</v>
      </c>
    </row>
    <row r="15" spans="1:5" ht="12.75">
      <c r="A15" s="376" t="s">
        <v>283</v>
      </c>
      <c r="B15" s="376"/>
      <c r="C15" s="376"/>
      <c r="D15" s="376"/>
      <c r="E15" s="376"/>
    </row>
    <row r="17" spans="1:5" ht="13.5" thickBot="1">
      <c r="A17" s="223"/>
      <c r="B17" s="224" t="s">
        <v>107</v>
      </c>
      <c r="C17" s="224" t="s">
        <v>108</v>
      </c>
      <c r="D17" s="224" t="s">
        <v>109</v>
      </c>
      <c r="E17" s="224" t="s">
        <v>110</v>
      </c>
    </row>
    <row r="18" spans="1:5" ht="13.5" thickTop="1">
      <c r="A18" s="55" t="s">
        <v>276</v>
      </c>
      <c r="B18" s="67">
        <v>99.7</v>
      </c>
      <c r="C18" s="226">
        <v>97</v>
      </c>
      <c r="D18" s="67">
        <v>98.6</v>
      </c>
      <c r="E18" s="226">
        <v>101</v>
      </c>
    </row>
    <row r="19" ht="12.75">
      <c r="A19" s="135" t="s">
        <v>105</v>
      </c>
    </row>
    <row r="20" ht="12.75">
      <c r="A20" s="135"/>
    </row>
    <row r="21" ht="12.75">
      <c r="A21" s="135"/>
    </row>
    <row r="22" ht="12.75">
      <c r="A22" s="135"/>
    </row>
    <row r="23" ht="12.75">
      <c r="A23" s="135"/>
    </row>
    <row r="24" ht="12.75">
      <c r="E24" s="96" t="s">
        <v>286</v>
      </c>
    </row>
    <row r="26" spans="1:5" ht="12.75">
      <c r="A26" s="376" t="s">
        <v>287</v>
      </c>
      <c r="B26" s="376"/>
      <c r="C26" s="376"/>
      <c r="D26" s="376"/>
      <c r="E26" s="376"/>
    </row>
    <row r="27" ht="12.75">
      <c r="E27" s="225" t="s">
        <v>254</v>
      </c>
    </row>
    <row r="28" spans="1:5" ht="13.5" thickBot="1">
      <c r="A28" s="223"/>
      <c r="B28" s="224" t="s">
        <v>107</v>
      </c>
      <c r="C28" s="224" t="s">
        <v>108</v>
      </c>
      <c r="D28" s="224" t="s">
        <v>109</v>
      </c>
      <c r="E28" s="224" t="s">
        <v>110</v>
      </c>
    </row>
    <row r="29" spans="1:5" ht="13.5" thickTop="1">
      <c r="A29" s="17" t="s">
        <v>280</v>
      </c>
      <c r="B29" s="71">
        <v>104.5</v>
      </c>
      <c r="C29" s="71">
        <v>104.2</v>
      </c>
      <c r="D29" s="71">
        <v>102.8</v>
      </c>
      <c r="E29" s="71">
        <v>101.8</v>
      </c>
    </row>
    <row r="30" ht="12.75">
      <c r="A30" s="135" t="s">
        <v>105</v>
      </c>
    </row>
    <row r="31" ht="12.75">
      <c r="A31" s="135"/>
    </row>
    <row r="32" ht="12.75">
      <c r="A32" s="135"/>
    </row>
    <row r="33" ht="12.75">
      <c r="A33" s="135"/>
    </row>
    <row r="35" ht="12.75">
      <c r="E35" s="96" t="s">
        <v>288</v>
      </c>
    </row>
    <row r="37" spans="1:5" ht="24" customHeight="1">
      <c r="A37" s="377" t="s">
        <v>284</v>
      </c>
      <c r="B37" s="378"/>
      <c r="C37" s="378"/>
      <c r="D37" s="378"/>
      <c r="E37" s="378"/>
    </row>
    <row r="39" ht="12.75">
      <c r="E39" s="103" t="s">
        <v>254</v>
      </c>
    </row>
    <row r="40" spans="1:5" ht="13.5" thickBot="1">
      <c r="A40" s="223"/>
      <c r="B40" s="224">
        <v>1998</v>
      </c>
      <c r="C40" s="224">
        <v>1999</v>
      </c>
      <c r="D40" s="224">
        <v>2000</v>
      </c>
      <c r="E40" s="224">
        <v>2001</v>
      </c>
    </row>
    <row r="41" spans="1:5" ht="26.25" thickTop="1">
      <c r="A41" s="227" t="s">
        <v>285</v>
      </c>
      <c r="B41" s="67">
        <v>99.68</v>
      </c>
      <c r="C41" s="67">
        <v>101.19</v>
      </c>
      <c r="D41" s="67">
        <v>107.08</v>
      </c>
      <c r="E41" s="228" t="s">
        <v>182</v>
      </c>
    </row>
    <row r="42" ht="12.75">
      <c r="A42" s="135" t="s">
        <v>105</v>
      </c>
    </row>
  </sheetData>
  <mergeCells count="4">
    <mergeCell ref="A4:E4"/>
    <mergeCell ref="A15:E15"/>
    <mergeCell ref="A37:E37"/>
    <mergeCell ref="A26:E26"/>
  </mergeCells>
  <printOptions horizontalCentered="1"/>
  <pageMargins left="0.7874015748031497" right="0.7874015748031497" top="1.4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7">
      <selection activeCell="A27" sqref="A27"/>
    </sheetView>
  </sheetViews>
  <sheetFormatPr defaultColWidth="9.00390625" defaultRowHeight="12.75"/>
  <cols>
    <col min="1" max="1" width="12.75390625" style="0" customWidth="1"/>
    <col min="2" max="2" width="11.375" style="0" customWidth="1"/>
    <col min="3" max="3" width="11.25390625" style="0" customWidth="1"/>
    <col min="4" max="4" width="10.625" style="0" customWidth="1"/>
    <col min="5" max="5" width="11.375" style="0" customWidth="1"/>
  </cols>
  <sheetData>
    <row r="2" ht="12.75">
      <c r="E2" s="96" t="s">
        <v>104</v>
      </c>
    </row>
    <row r="4" spans="1:5" ht="12.75">
      <c r="A4" s="376" t="s">
        <v>103</v>
      </c>
      <c r="B4" s="376"/>
      <c r="C4" s="376"/>
      <c r="D4" s="376"/>
      <c r="E4" s="376"/>
    </row>
    <row r="6" spans="1:5" ht="13.5" thickBot="1">
      <c r="A6" s="223"/>
      <c r="B6" s="224">
        <v>1998</v>
      </c>
      <c r="C6" s="224">
        <v>1999</v>
      </c>
      <c r="D6" s="224">
        <v>2000</v>
      </c>
      <c r="E6" s="224">
        <v>2001</v>
      </c>
    </row>
    <row r="7" spans="1:5" ht="13.5" thickTop="1">
      <c r="A7" s="17" t="s">
        <v>187</v>
      </c>
      <c r="B7" s="71">
        <v>30</v>
      </c>
      <c r="C7" s="71">
        <v>33.6</v>
      </c>
      <c r="D7" s="71">
        <v>38.5</v>
      </c>
      <c r="E7" s="71">
        <v>39.8</v>
      </c>
    </row>
    <row r="8" ht="12.75">
      <c r="A8" s="135" t="s">
        <v>105</v>
      </c>
    </row>
    <row r="9" ht="12.75">
      <c r="A9" s="135"/>
    </row>
    <row r="10" ht="12.75">
      <c r="A10" s="135"/>
    </row>
    <row r="11" ht="12.75">
      <c r="A11" s="135"/>
    </row>
    <row r="14" ht="12.75">
      <c r="E14" s="96" t="s">
        <v>106</v>
      </c>
    </row>
    <row r="16" spans="1:5" ht="12.75">
      <c r="A16" s="376" t="s">
        <v>111</v>
      </c>
      <c r="B16" s="376"/>
      <c r="C16" s="376"/>
      <c r="D16" s="376"/>
      <c r="E16" s="376"/>
    </row>
    <row r="18" spans="1:5" ht="13.5" thickBot="1">
      <c r="A18" s="223"/>
      <c r="B18" s="224" t="s">
        <v>107</v>
      </c>
      <c r="C18" s="224" t="s">
        <v>108</v>
      </c>
      <c r="D18" s="224" t="s">
        <v>109</v>
      </c>
      <c r="E18" s="224" t="s">
        <v>110</v>
      </c>
    </row>
    <row r="19" spans="1:5" ht="13.5" thickTop="1">
      <c r="A19" s="55" t="s">
        <v>276</v>
      </c>
      <c r="B19" s="67">
        <v>2.8</v>
      </c>
      <c r="C19" s="67">
        <v>-2.9</v>
      </c>
      <c r="D19" s="67">
        <v>-4.6</v>
      </c>
      <c r="E19" s="67">
        <v>1.1</v>
      </c>
    </row>
    <row r="20" ht="12.75">
      <c r="A20" s="135" t="s">
        <v>105</v>
      </c>
    </row>
    <row r="21" ht="12.75">
      <c r="A21" s="135"/>
    </row>
    <row r="22" ht="12.75">
      <c r="A22" s="135"/>
    </row>
    <row r="23" ht="12.75">
      <c r="A23" s="135"/>
    </row>
    <row r="24" ht="12.75">
      <c r="A24" s="135"/>
    </row>
    <row r="26" ht="12.75">
      <c r="E26" s="96" t="s">
        <v>275</v>
      </c>
    </row>
    <row r="28" spans="1:5" ht="24" customHeight="1">
      <c r="A28" s="377" t="s">
        <v>278</v>
      </c>
      <c r="B28" s="378"/>
      <c r="C28" s="378"/>
      <c r="D28" s="378"/>
      <c r="E28" s="378"/>
    </row>
    <row r="30" ht="12.75">
      <c r="E30" s="103" t="s">
        <v>254</v>
      </c>
    </row>
    <row r="31" spans="1:5" ht="13.5" thickBot="1">
      <c r="A31" s="223"/>
      <c r="B31" s="224">
        <v>1998</v>
      </c>
      <c r="C31" s="224">
        <v>1999</v>
      </c>
      <c r="D31" s="224">
        <v>2000</v>
      </c>
      <c r="E31" s="224">
        <v>2001</v>
      </c>
    </row>
    <row r="32" spans="1:5" ht="13.5" thickTop="1">
      <c r="A32" s="55" t="s">
        <v>277</v>
      </c>
      <c r="B32" s="67">
        <v>0.21</v>
      </c>
      <c r="C32" s="67">
        <v>0.06</v>
      </c>
      <c r="D32" s="67">
        <v>0.26</v>
      </c>
      <c r="E32" s="67">
        <v>0.22</v>
      </c>
    </row>
    <row r="33" ht="12.75">
      <c r="A33" s="135" t="s">
        <v>105</v>
      </c>
    </row>
  </sheetData>
  <mergeCells count="3">
    <mergeCell ref="A4:E4"/>
    <mergeCell ref="A16:E16"/>
    <mergeCell ref="A28:E28"/>
  </mergeCells>
  <printOptions horizontalCentered="1"/>
  <pageMargins left="0.7874015748031497" right="0.7874015748031497" top="1.4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D9">
      <selection activeCell="C18" sqref="C18:H20"/>
    </sheetView>
  </sheetViews>
  <sheetFormatPr defaultColWidth="9.00390625" defaultRowHeight="12.75"/>
  <cols>
    <col min="1" max="1" width="4.375" style="0" customWidth="1"/>
    <col min="2" max="2" width="13.25390625" style="0" customWidth="1"/>
    <col min="3" max="3" width="16.25390625" style="0" customWidth="1"/>
    <col min="4" max="4" width="16.75390625" style="0" customWidth="1"/>
    <col min="5" max="5" width="17.625" style="0" customWidth="1"/>
    <col min="6" max="6" width="18.125" style="0" customWidth="1"/>
    <col min="7" max="7" width="19.00390625" style="0" customWidth="1"/>
    <col min="8" max="8" width="17.875" style="0" customWidth="1"/>
  </cols>
  <sheetData>
    <row r="1" ht="12.75">
      <c r="H1" s="96" t="s">
        <v>309</v>
      </c>
    </row>
    <row r="4" spans="2:8" ht="12.75">
      <c r="B4" s="376" t="s">
        <v>289</v>
      </c>
      <c r="C4" s="376"/>
      <c r="D4" s="376"/>
      <c r="E4" s="376"/>
      <c r="F4" s="376"/>
      <c r="G4" s="376"/>
      <c r="H4" s="376"/>
    </row>
    <row r="5" spans="2:8" ht="12.75">
      <c r="B5" s="376" t="s">
        <v>290</v>
      </c>
      <c r="C5" s="376"/>
      <c r="D5" s="376"/>
      <c r="E5" s="376"/>
      <c r="F5" s="376"/>
      <c r="G5" s="376"/>
      <c r="H5" s="376"/>
    </row>
    <row r="6" ht="13.5" thickBot="1"/>
    <row r="7" spans="2:8" ht="13.5" customHeight="1" thickBot="1">
      <c r="B7" s="229" t="s">
        <v>291</v>
      </c>
      <c r="C7" s="230" t="s">
        <v>292</v>
      </c>
      <c r="D7" s="230" t="s">
        <v>293</v>
      </c>
      <c r="E7" s="231" t="s">
        <v>294</v>
      </c>
      <c r="F7" s="230" t="s">
        <v>295</v>
      </c>
      <c r="G7" s="230" t="s">
        <v>296</v>
      </c>
      <c r="H7" s="232" t="s">
        <v>297</v>
      </c>
    </row>
    <row r="8" spans="2:8" ht="13.5" thickTop="1">
      <c r="B8" s="233" t="s">
        <v>298</v>
      </c>
      <c r="C8" s="67">
        <v>21.6</v>
      </c>
      <c r="D8" s="226">
        <v>3</v>
      </c>
      <c r="E8" s="228" t="s">
        <v>182</v>
      </c>
      <c r="F8" s="226">
        <v>10</v>
      </c>
      <c r="G8" s="67">
        <v>3.4</v>
      </c>
      <c r="H8" s="234">
        <v>38</v>
      </c>
    </row>
    <row r="9" spans="2:8" ht="12.75">
      <c r="B9" s="235" t="s">
        <v>299</v>
      </c>
      <c r="C9" s="71">
        <v>5.9</v>
      </c>
      <c r="D9" s="72">
        <v>1</v>
      </c>
      <c r="E9" s="236" t="s">
        <v>182</v>
      </c>
      <c r="F9" s="71">
        <v>3.7</v>
      </c>
      <c r="G9" s="71">
        <v>1.4</v>
      </c>
      <c r="H9" s="237">
        <v>12</v>
      </c>
    </row>
    <row r="10" spans="2:8" ht="13.5" thickBot="1">
      <c r="B10" s="238" t="s">
        <v>297</v>
      </c>
      <c r="C10" s="239">
        <v>27.5</v>
      </c>
      <c r="D10" s="240">
        <v>4</v>
      </c>
      <c r="E10" s="241" t="s">
        <v>182</v>
      </c>
      <c r="F10" s="242">
        <v>13.7</v>
      </c>
      <c r="G10" s="242">
        <v>4.8</v>
      </c>
      <c r="H10" s="243">
        <v>50</v>
      </c>
    </row>
    <row r="11" ht="12.75">
      <c r="B11" s="135" t="s">
        <v>300</v>
      </c>
    </row>
    <row r="13" spans="1:8" ht="12.75">
      <c r="A13" s="3"/>
      <c r="B13" s="6"/>
      <c r="C13" s="6"/>
      <c r="D13" s="6"/>
      <c r="E13" s="6"/>
      <c r="F13" s="6"/>
      <c r="G13" s="6"/>
      <c r="H13" s="6"/>
    </row>
    <row r="14" spans="1:8" ht="12.75">
      <c r="A14" s="3"/>
      <c r="B14" s="376" t="s">
        <v>301</v>
      </c>
      <c r="C14" s="376"/>
      <c r="D14" s="376"/>
      <c r="E14" s="376"/>
      <c r="F14" s="376"/>
      <c r="G14" s="376"/>
      <c r="H14" s="376"/>
    </row>
    <row r="15" spans="1:8" ht="12.75">
      <c r="A15" s="3"/>
      <c r="B15" s="376" t="s">
        <v>290</v>
      </c>
      <c r="C15" s="376"/>
      <c r="D15" s="376"/>
      <c r="E15" s="376"/>
      <c r="F15" s="376"/>
      <c r="G15" s="376"/>
      <c r="H15" s="376"/>
    </row>
    <row r="16" ht="13.5" thickBot="1">
      <c r="A16" s="3"/>
    </row>
    <row r="17" spans="1:8" ht="13.5" thickBot="1">
      <c r="A17" s="3"/>
      <c r="B17" s="229" t="s">
        <v>291</v>
      </c>
      <c r="C17" s="230" t="s">
        <v>292</v>
      </c>
      <c r="D17" s="230" t="s">
        <v>293</v>
      </c>
      <c r="E17" s="231" t="s">
        <v>294</v>
      </c>
      <c r="F17" s="230" t="s">
        <v>295</v>
      </c>
      <c r="G17" s="230" t="s">
        <v>296</v>
      </c>
      <c r="H17" s="232" t="s">
        <v>297</v>
      </c>
    </row>
    <row r="18" spans="1:8" ht="13.5" thickTop="1">
      <c r="A18" s="3"/>
      <c r="B18" s="233" t="s">
        <v>298</v>
      </c>
      <c r="C18" s="67">
        <v>21.6</v>
      </c>
      <c r="D18" s="226">
        <v>3</v>
      </c>
      <c r="E18" s="228" t="s">
        <v>182</v>
      </c>
      <c r="F18" s="226">
        <v>10</v>
      </c>
      <c r="G18" s="67">
        <v>3.4</v>
      </c>
      <c r="H18" s="234">
        <v>38</v>
      </c>
    </row>
    <row r="19" spans="1:8" ht="12.75">
      <c r="A19" s="3"/>
      <c r="B19" s="235" t="s">
        <v>299</v>
      </c>
      <c r="C19" s="71">
        <v>5.9</v>
      </c>
      <c r="D19" s="72">
        <v>1</v>
      </c>
      <c r="E19" s="236" t="s">
        <v>182</v>
      </c>
      <c r="F19" s="71">
        <v>3.7</v>
      </c>
      <c r="G19" s="71">
        <v>1.4</v>
      </c>
      <c r="H19" s="237">
        <v>12</v>
      </c>
    </row>
    <row r="20" spans="1:8" ht="13.5" thickBot="1">
      <c r="A20" s="3"/>
      <c r="B20" s="238" t="s">
        <v>297</v>
      </c>
      <c r="C20" s="239">
        <v>27.5</v>
      </c>
      <c r="D20" s="240">
        <v>4</v>
      </c>
      <c r="E20" s="241" t="s">
        <v>182</v>
      </c>
      <c r="F20" s="242">
        <v>13.7</v>
      </c>
      <c r="G20" s="242">
        <v>4.8</v>
      </c>
      <c r="H20" s="243">
        <v>50</v>
      </c>
    </row>
    <row r="21" spans="1:2" ht="12.75">
      <c r="A21" s="3"/>
      <c r="B21" s="135" t="s">
        <v>300</v>
      </c>
    </row>
    <row r="22" spans="1:8" ht="12.75">
      <c r="A22" s="3"/>
      <c r="B22" s="6"/>
      <c r="C22" s="6"/>
      <c r="D22" s="6"/>
      <c r="E22" s="6"/>
      <c r="F22" s="6"/>
      <c r="G22" s="6"/>
      <c r="H22" s="6"/>
    </row>
    <row r="23" spans="1:8" ht="12.75">
      <c r="A23" s="3"/>
      <c r="B23" s="6"/>
      <c r="C23" s="6"/>
      <c r="D23" s="6"/>
      <c r="E23" s="6"/>
      <c r="F23" s="6"/>
      <c r="G23" s="6"/>
      <c r="H23" s="6"/>
    </row>
    <row r="24" spans="1:8" ht="12.75">
      <c r="A24" s="3"/>
      <c r="B24" s="376" t="s">
        <v>302</v>
      </c>
      <c r="C24" s="376"/>
      <c r="D24" s="376"/>
      <c r="E24" s="376"/>
      <c r="F24" s="376"/>
      <c r="G24" s="376"/>
      <c r="H24" s="376"/>
    </row>
    <row r="25" spans="1:8" ht="12.75">
      <c r="A25" s="3"/>
      <c r="B25" s="376" t="s">
        <v>290</v>
      </c>
      <c r="C25" s="376"/>
      <c r="D25" s="376"/>
      <c r="E25" s="376"/>
      <c r="F25" s="376"/>
      <c r="G25" s="376"/>
      <c r="H25" s="376"/>
    </row>
    <row r="26" ht="13.5" thickBot="1">
      <c r="A26" s="3"/>
    </row>
    <row r="27" spans="1:8" ht="13.5" thickBot="1">
      <c r="A27" s="3"/>
      <c r="B27" s="229" t="s">
        <v>291</v>
      </c>
      <c r="C27" s="230" t="s">
        <v>292</v>
      </c>
      <c r="D27" s="230" t="s">
        <v>293</v>
      </c>
      <c r="E27" s="231" t="s">
        <v>294</v>
      </c>
      <c r="F27" s="230" t="s">
        <v>295</v>
      </c>
      <c r="G27" s="230" t="s">
        <v>296</v>
      </c>
      <c r="H27" s="232" t="s">
        <v>297</v>
      </c>
    </row>
    <row r="28" spans="1:8" ht="13.5" thickTop="1">
      <c r="A28" s="3"/>
      <c r="B28" s="233" t="s">
        <v>298</v>
      </c>
      <c r="C28" s="67">
        <v>21.6</v>
      </c>
      <c r="D28" s="67" t="s">
        <v>303</v>
      </c>
      <c r="E28" s="67" t="s">
        <v>304</v>
      </c>
      <c r="F28" s="226">
        <v>10</v>
      </c>
      <c r="G28" s="67">
        <v>3.4</v>
      </c>
      <c r="H28" s="234">
        <v>38</v>
      </c>
    </row>
    <row r="29" spans="1:8" ht="12.75">
      <c r="A29" s="3"/>
      <c r="B29" s="235" t="s">
        <v>299</v>
      </c>
      <c r="C29" s="71">
        <v>5.9</v>
      </c>
      <c r="D29" s="72">
        <v>1</v>
      </c>
      <c r="E29" s="236" t="s">
        <v>182</v>
      </c>
      <c r="F29" s="71">
        <v>3.7</v>
      </c>
      <c r="G29" s="71">
        <v>1.4</v>
      </c>
      <c r="H29" s="237">
        <v>12</v>
      </c>
    </row>
    <row r="30" spans="1:8" ht="13.5" thickBot="1">
      <c r="A30" s="3"/>
      <c r="B30" s="238" t="s">
        <v>297</v>
      </c>
      <c r="C30" s="239">
        <v>27.5</v>
      </c>
      <c r="D30" s="242" t="s">
        <v>305</v>
      </c>
      <c r="E30" s="242" t="s">
        <v>304</v>
      </c>
      <c r="F30" s="242">
        <v>13.7</v>
      </c>
      <c r="G30" s="242">
        <v>4.8</v>
      </c>
      <c r="H30" s="243">
        <v>50</v>
      </c>
    </row>
    <row r="31" spans="1:2" ht="12.75">
      <c r="A31" s="3"/>
      <c r="B31" s="135" t="s">
        <v>300</v>
      </c>
    </row>
    <row r="32" spans="1:8" ht="12.75">
      <c r="A32" s="3"/>
      <c r="B32" s="269" t="s">
        <v>320</v>
      </c>
      <c r="C32" s="6"/>
      <c r="D32" s="6"/>
      <c r="E32" s="6"/>
      <c r="F32" s="6"/>
      <c r="G32" s="6"/>
      <c r="H32" s="6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76" t="s">
        <v>306</v>
      </c>
      <c r="C34" s="376"/>
      <c r="D34" s="376"/>
      <c r="E34" s="376"/>
      <c r="F34" s="376"/>
      <c r="G34" s="376"/>
      <c r="H34" s="376"/>
    </row>
    <row r="35" spans="1:8" ht="12.75">
      <c r="A35" s="3"/>
      <c r="B35" s="376" t="s">
        <v>290</v>
      </c>
      <c r="C35" s="376"/>
      <c r="D35" s="376"/>
      <c r="E35" s="376"/>
      <c r="F35" s="376"/>
      <c r="G35" s="376"/>
      <c r="H35" s="376"/>
    </row>
    <row r="36" ht="13.5" thickBot="1">
      <c r="A36" s="3"/>
    </row>
    <row r="37" spans="1:8" ht="13.5" thickBot="1">
      <c r="A37" s="3"/>
      <c r="B37" s="229" t="s">
        <v>291</v>
      </c>
      <c r="C37" s="230" t="s">
        <v>292</v>
      </c>
      <c r="D37" s="230" t="s">
        <v>293</v>
      </c>
      <c r="E37" s="231" t="s">
        <v>294</v>
      </c>
      <c r="F37" s="230" t="s">
        <v>295</v>
      </c>
      <c r="G37" s="230" t="s">
        <v>296</v>
      </c>
      <c r="H37" s="232" t="s">
        <v>297</v>
      </c>
    </row>
    <row r="38" spans="1:8" ht="13.5" thickTop="1">
      <c r="A38" s="3"/>
      <c r="B38" s="233" t="s">
        <v>298</v>
      </c>
      <c r="C38" s="67">
        <v>21.6</v>
      </c>
      <c r="D38" s="67">
        <v>2.75</v>
      </c>
      <c r="E38" s="67">
        <v>0.25</v>
      </c>
      <c r="F38" s="226">
        <v>10</v>
      </c>
      <c r="G38" s="67">
        <v>3.4</v>
      </c>
      <c r="H38" s="234">
        <v>38</v>
      </c>
    </row>
    <row r="39" spans="2:8" ht="12.75">
      <c r="B39" s="235" t="s">
        <v>299</v>
      </c>
      <c r="C39" s="71">
        <v>6.4</v>
      </c>
      <c r="D39" s="72">
        <v>1</v>
      </c>
      <c r="E39" s="236" t="s">
        <v>182</v>
      </c>
      <c r="F39" s="244" t="s">
        <v>307</v>
      </c>
      <c r="G39" s="71">
        <v>1.4</v>
      </c>
      <c r="H39" s="156">
        <v>12.8</v>
      </c>
    </row>
    <row r="40" spans="2:8" ht="13.5" thickBot="1">
      <c r="B40" s="238" t="s">
        <v>297</v>
      </c>
      <c r="C40" s="239">
        <v>28</v>
      </c>
      <c r="D40" s="242">
        <v>3.75</v>
      </c>
      <c r="E40" s="242">
        <v>0.25</v>
      </c>
      <c r="F40" s="239">
        <v>14</v>
      </c>
      <c r="G40" s="242">
        <v>4.8</v>
      </c>
      <c r="H40" s="245">
        <v>50.8</v>
      </c>
    </row>
    <row r="41" ht="12.75">
      <c r="B41" s="135" t="s">
        <v>300</v>
      </c>
    </row>
    <row r="42" ht="12.75">
      <c r="B42" s="135" t="s">
        <v>308</v>
      </c>
    </row>
    <row r="44" spans="2:8" ht="12.75">
      <c r="B44" s="6"/>
      <c r="C44" s="246"/>
      <c r="D44" s="6"/>
      <c r="E44" s="6"/>
      <c r="F44" s="6"/>
      <c r="G44" s="6"/>
      <c r="H44" s="6"/>
    </row>
    <row r="45" spans="2:8" ht="12.75">
      <c r="B45" s="6"/>
      <c r="C45" s="246"/>
      <c r="D45" s="6"/>
      <c r="E45" s="6"/>
      <c r="F45" s="6"/>
      <c r="G45" s="6"/>
      <c r="H45" s="6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6"/>
      <c r="C47" s="6"/>
      <c r="D47" s="246"/>
      <c r="E47" s="246"/>
      <c r="F47" s="6"/>
      <c r="G47" s="6"/>
      <c r="H47" s="6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/>
      <c r="C51" s="3"/>
      <c r="D51" s="3"/>
      <c r="E51" s="3"/>
      <c r="F51" s="3"/>
      <c r="G51" s="3"/>
      <c r="H51" s="3"/>
    </row>
  </sheetData>
  <mergeCells count="8">
    <mergeCell ref="B25:H25"/>
    <mergeCell ref="B34:H34"/>
    <mergeCell ref="B35:H35"/>
    <mergeCell ref="B4:H4"/>
    <mergeCell ref="B5:H5"/>
    <mergeCell ref="B24:H24"/>
    <mergeCell ref="B14:H14"/>
    <mergeCell ref="B15:H15"/>
  </mergeCells>
  <printOptions horizontalCentered="1"/>
  <pageMargins left="0.7874015748031497" right="0.7874015748031497" top="0.77" bottom="0.2755905511811024" header="0.5118110236220472" footer="0.5118110236220472"/>
  <pageSetup horizontalDpi="180" verticalDpi="18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7"/>
  <sheetViews>
    <sheetView zoomScale="90" zoomScaleNormal="90" workbookViewId="0" topLeftCell="A1">
      <selection activeCell="M11" sqref="M11"/>
    </sheetView>
  </sheetViews>
  <sheetFormatPr defaultColWidth="9.00390625" defaultRowHeight="12.75"/>
  <cols>
    <col min="1" max="1" width="0.12890625" style="0" customWidth="1"/>
    <col min="2" max="2" width="33.00390625" style="0" customWidth="1"/>
    <col min="3" max="3" width="12.625" style="0" customWidth="1"/>
    <col min="4" max="4" width="11.00390625" style="0" customWidth="1"/>
    <col min="5" max="5" width="7.75390625" style="0" customWidth="1"/>
    <col min="6" max="6" width="12.25390625" style="0" customWidth="1"/>
    <col min="7" max="7" width="11.00390625" style="0" customWidth="1"/>
    <col min="8" max="8" width="7.75390625" style="0" customWidth="1"/>
    <col min="9" max="9" width="12.00390625" style="0" customWidth="1"/>
    <col min="10" max="10" width="11.125" style="0" customWidth="1"/>
    <col min="11" max="11" width="7.75390625" style="0" customWidth="1"/>
    <col min="12" max="12" width="11.375" style="0" customWidth="1"/>
    <col min="13" max="13" width="11.125" style="0" customWidth="1"/>
    <col min="14" max="14" width="7.75390625" style="0" customWidth="1"/>
  </cols>
  <sheetData>
    <row r="1" ht="12.75">
      <c r="M1" s="96" t="s">
        <v>332</v>
      </c>
    </row>
    <row r="2" ht="12.75">
      <c r="M2" s="96"/>
    </row>
    <row r="3" spans="2:14" ht="12.75">
      <c r="B3" s="376" t="s">
        <v>350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2:14" ht="12.75"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ht="12.75">
      <c r="B5" s="135"/>
    </row>
    <row r="6" spans="2:14" ht="27.75" customHeight="1">
      <c r="B6" s="319"/>
      <c r="C6" s="395">
        <v>1998</v>
      </c>
      <c r="D6" s="395"/>
      <c r="E6" s="395"/>
      <c r="F6" s="395">
        <v>1999</v>
      </c>
      <c r="G6" s="395"/>
      <c r="H6" s="395"/>
      <c r="I6" s="395">
        <v>2000</v>
      </c>
      <c r="J6" s="395"/>
      <c r="K6" s="395"/>
      <c r="L6" s="395">
        <v>2001</v>
      </c>
      <c r="M6" s="395"/>
      <c r="N6" s="395"/>
    </row>
    <row r="7" spans="2:14" ht="27.75" customHeight="1">
      <c r="B7" s="306"/>
      <c r="C7" s="320" t="s">
        <v>348</v>
      </c>
      <c r="D7" s="320" t="s">
        <v>349</v>
      </c>
      <c r="E7" s="320" t="s">
        <v>344</v>
      </c>
      <c r="F7" s="320" t="s">
        <v>348</v>
      </c>
      <c r="G7" s="320" t="s">
        <v>349</v>
      </c>
      <c r="H7" s="320" t="s">
        <v>344</v>
      </c>
      <c r="I7" s="320" t="s">
        <v>348</v>
      </c>
      <c r="J7" s="320" t="s">
        <v>349</v>
      </c>
      <c r="K7" s="320" t="s">
        <v>344</v>
      </c>
      <c r="L7" s="320" t="s">
        <v>348</v>
      </c>
      <c r="M7" s="320" t="s">
        <v>349</v>
      </c>
      <c r="N7" s="320" t="s">
        <v>344</v>
      </c>
    </row>
    <row r="8" spans="2:14" ht="25.5" customHeight="1">
      <c r="B8" s="332" t="s">
        <v>339</v>
      </c>
      <c r="C8" s="324">
        <v>21.6</v>
      </c>
      <c r="D8" s="325">
        <v>5.9</v>
      </c>
      <c r="E8" s="326">
        <v>27.5</v>
      </c>
      <c r="F8" s="327">
        <v>21.6</v>
      </c>
      <c r="G8" s="328">
        <v>5.9</v>
      </c>
      <c r="H8" s="329">
        <v>27.5</v>
      </c>
      <c r="I8" s="327">
        <v>21.6</v>
      </c>
      <c r="J8" s="328">
        <v>5.9</v>
      </c>
      <c r="K8" s="329">
        <v>27.5</v>
      </c>
      <c r="L8" s="335">
        <v>21.6</v>
      </c>
      <c r="M8" s="328">
        <v>6.4</v>
      </c>
      <c r="N8" s="329">
        <v>28</v>
      </c>
    </row>
    <row r="9" spans="2:14" ht="25.5" customHeight="1">
      <c r="B9" s="333" t="s">
        <v>340</v>
      </c>
      <c r="C9" s="324">
        <v>3</v>
      </c>
      <c r="D9" s="325">
        <v>1</v>
      </c>
      <c r="E9" s="326">
        <v>4</v>
      </c>
      <c r="F9" s="324">
        <v>3</v>
      </c>
      <c r="G9" s="325">
        <v>1</v>
      </c>
      <c r="H9" s="326">
        <v>4</v>
      </c>
      <c r="I9" s="317" t="s">
        <v>303</v>
      </c>
      <c r="J9" s="325">
        <v>1</v>
      </c>
      <c r="K9" s="318" t="s">
        <v>305</v>
      </c>
      <c r="L9" s="336">
        <v>2.75</v>
      </c>
      <c r="M9" s="325">
        <v>1</v>
      </c>
      <c r="N9" s="326">
        <v>3.75</v>
      </c>
    </row>
    <row r="10" spans="2:14" ht="25.5" customHeight="1">
      <c r="B10" s="333" t="s">
        <v>341</v>
      </c>
      <c r="C10" s="317" t="s">
        <v>182</v>
      </c>
      <c r="D10" s="316" t="s">
        <v>182</v>
      </c>
      <c r="E10" s="318" t="s">
        <v>182</v>
      </c>
      <c r="F10" s="321" t="s">
        <v>182</v>
      </c>
      <c r="G10" s="322" t="s">
        <v>182</v>
      </c>
      <c r="H10" s="323" t="s">
        <v>182</v>
      </c>
      <c r="I10" s="317" t="s">
        <v>304</v>
      </c>
      <c r="J10" s="316" t="s">
        <v>182</v>
      </c>
      <c r="K10" s="318" t="s">
        <v>304</v>
      </c>
      <c r="L10" s="336">
        <v>0.25</v>
      </c>
      <c r="M10" s="316" t="s">
        <v>182</v>
      </c>
      <c r="N10" s="326">
        <v>0.25</v>
      </c>
    </row>
    <row r="11" spans="2:14" ht="25.5" customHeight="1">
      <c r="B11" s="333" t="s">
        <v>342</v>
      </c>
      <c r="C11" s="324">
        <v>10</v>
      </c>
      <c r="D11" s="325">
        <v>3.7</v>
      </c>
      <c r="E11" s="326">
        <v>13.7</v>
      </c>
      <c r="F11" s="324">
        <v>10</v>
      </c>
      <c r="G11" s="325">
        <v>3.7</v>
      </c>
      <c r="H11" s="326">
        <v>13.7</v>
      </c>
      <c r="I11" s="324">
        <v>10</v>
      </c>
      <c r="J11" s="325">
        <v>3.7</v>
      </c>
      <c r="K11" s="326">
        <v>13.7</v>
      </c>
      <c r="L11" s="336">
        <v>10</v>
      </c>
      <c r="M11" s="325" t="s">
        <v>331</v>
      </c>
      <c r="N11" s="326">
        <v>14</v>
      </c>
    </row>
    <row r="12" spans="2:14" ht="25.5" customHeight="1">
      <c r="B12" s="333" t="s">
        <v>343</v>
      </c>
      <c r="C12" s="324">
        <v>3.4</v>
      </c>
      <c r="D12" s="325">
        <v>1.4</v>
      </c>
      <c r="E12" s="326">
        <v>4.8</v>
      </c>
      <c r="F12" s="324">
        <v>3.4</v>
      </c>
      <c r="G12" s="325">
        <v>1.4</v>
      </c>
      <c r="H12" s="326">
        <v>4.8</v>
      </c>
      <c r="I12" s="324">
        <v>3.4</v>
      </c>
      <c r="J12" s="325">
        <v>1.4</v>
      </c>
      <c r="K12" s="326">
        <v>4.8</v>
      </c>
      <c r="L12" s="336">
        <v>3.4</v>
      </c>
      <c r="M12" s="325">
        <v>1.4</v>
      </c>
      <c r="N12" s="326">
        <v>4.8</v>
      </c>
    </row>
    <row r="13" spans="2:14" ht="25.5" customHeight="1">
      <c r="B13" s="334" t="s">
        <v>344</v>
      </c>
      <c r="C13" s="330">
        <v>38</v>
      </c>
      <c r="D13" s="331">
        <v>12</v>
      </c>
      <c r="E13" s="257">
        <v>50</v>
      </c>
      <c r="F13" s="330">
        <v>38</v>
      </c>
      <c r="G13" s="331">
        <v>12</v>
      </c>
      <c r="H13" s="257">
        <v>50</v>
      </c>
      <c r="I13" s="330">
        <v>38</v>
      </c>
      <c r="J13" s="331">
        <v>12</v>
      </c>
      <c r="K13" s="257">
        <v>50</v>
      </c>
      <c r="L13" s="337">
        <v>38</v>
      </c>
      <c r="M13" s="331">
        <v>12.8</v>
      </c>
      <c r="N13" s="257">
        <v>50.8</v>
      </c>
    </row>
    <row r="14" spans="2:8" ht="12.75">
      <c r="B14" s="3"/>
      <c r="C14" s="3"/>
      <c r="D14" s="3"/>
      <c r="E14" s="3"/>
      <c r="F14" s="3"/>
      <c r="G14" s="3"/>
      <c r="H14" s="3"/>
    </row>
    <row r="15" ht="12.75">
      <c r="B15" s="135" t="s">
        <v>345</v>
      </c>
    </row>
    <row r="16" ht="12.75">
      <c r="B16" s="269" t="s">
        <v>346</v>
      </c>
    </row>
    <row r="17" ht="12.75">
      <c r="B17" s="135" t="s">
        <v>347</v>
      </c>
    </row>
  </sheetData>
  <mergeCells count="6">
    <mergeCell ref="B3:N3"/>
    <mergeCell ref="B4:N4"/>
    <mergeCell ref="C6:E6"/>
    <mergeCell ref="F6:H6"/>
    <mergeCell ref="I6:K6"/>
    <mergeCell ref="L6:N6"/>
  </mergeCells>
  <printOptions horizontalCentered="1"/>
  <pageMargins left="0.7874015748031497" right="0.7874015748031497" top="1.1" bottom="0.2755905511811024" header="0.5118110236220472" footer="0.5118110236220472"/>
  <pageSetup horizontalDpi="180" verticalDpi="18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.625" style="0" customWidth="1"/>
    <col min="2" max="2" width="70.75390625" style="0" customWidth="1"/>
    <col min="3" max="3" width="6.875" style="0" customWidth="1"/>
    <col min="4" max="4" width="7.75390625" style="0" customWidth="1"/>
    <col min="5" max="5" width="7.375" style="0" customWidth="1"/>
    <col min="6" max="6" width="7.00390625" style="0" customWidth="1"/>
    <col min="7" max="7" width="6.75390625" style="0" customWidth="1"/>
  </cols>
  <sheetData>
    <row r="1" spans="5:7" ht="12.75">
      <c r="E1" s="399" t="s">
        <v>389</v>
      </c>
      <c r="F1" s="399"/>
      <c r="G1" s="399"/>
    </row>
    <row r="4" spans="2:7" ht="14.25">
      <c r="B4" s="345">
        <v>2000</v>
      </c>
      <c r="C4" s="345"/>
      <c r="D4" s="345"/>
      <c r="F4" s="344"/>
      <c r="G4" s="344"/>
    </row>
    <row r="5" spans="2:7" ht="15.75" customHeight="1">
      <c r="B5" s="397" t="s">
        <v>432</v>
      </c>
      <c r="C5" s="397"/>
      <c r="D5" s="397"/>
      <c r="E5" s="397"/>
      <c r="F5" s="397"/>
      <c r="G5" s="397"/>
    </row>
    <row r="6" spans="2:7" ht="15.75" customHeight="1">
      <c r="B6" s="338"/>
      <c r="C6" s="338"/>
      <c r="D6" s="338"/>
      <c r="E6" s="338"/>
      <c r="F6" s="338"/>
      <c r="G6" s="338"/>
    </row>
    <row r="7" spans="1:7" ht="15" customHeight="1">
      <c r="A7" s="398" t="s">
        <v>390</v>
      </c>
      <c r="B7" s="398"/>
      <c r="C7" s="398"/>
      <c r="D7" s="346">
        <v>67</v>
      </c>
      <c r="E7" s="346">
        <v>100</v>
      </c>
      <c r="F7" s="346">
        <v>167</v>
      </c>
      <c r="G7" s="346">
        <v>67</v>
      </c>
    </row>
    <row r="8" spans="1:7" ht="15" customHeight="1">
      <c r="A8" s="398" t="s">
        <v>391</v>
      </c>
      <c r="B8" s="398"/>
      <c r="C8" s="398"/>
      <c r="D8" s="346" t="s">
        <v>392</v>
      </c>
      <c r="E8" s="346" t="s">
        <v>392</v>
      </c>
      <c r="F8" s="346" t="s">
        <v>392</v>
      </c>
      <c r="G8" s="346">
        <v>2</v>
      </c>
    </row>
    <row r="9" spans="1:7" ht="15" customHeight="1">
      <c r="A9" s="348" t="s">
        <v>357</v>
      </c>
      <c r="B9" s="349" t="s">
        <v>393</v>
      </c>
      <c r="C9" s="350"/>
      <c r="D9" s="351">
        <v>91440</v>
      </c>
      <c r="E9" s="351">
        <v>137160</v>
      </c>
      <c r="F9" s="351">
        <v>228600</v>
      </c>
      <c r="G9" s="351">
        <v>91440</v>
      </c>
    </row>
    <row r="10" spans="1:7" ht="15" customHeight="1">
      <c r="A10" s="348" t="s">
        <v>358</v>
      </c>
      <c r="B10" s="349" t="s">
        <v>394</v>
      </c>
      <c r="C10" s="350"/>
      <c r="D10" s="350"/>
      <c r="E10" s="350"/>
      <c r="F10" s="350"/>
      <c r="G10" s="350"/>
    </row>
    <row r="11" spans="1:7" ht="15" customHeight="1">
      <c r="A11" s="350"/>
      <c r="B11" s="352" t="s">
        <v>399</v>
      </c>
      <c r="C11" s="350"/>
      <c r="D11" s="351">
        <v>38760</v>
      </c>
      <c r="E11" s="351">
        <v>38760</v>
      </c>
      <c r="F11" s="351">
        <v>38760</v>
      </c>
      <c r="G11" s="351">
        <v>38760</v>
      </c>
    </row>
    <row r="12" spans="1:7" ht="15" customHeight="1">
      <c r="A12" s="350"/>
      <c r="B12" s="353" t="s">
        <v>400</v>
      </c>
      <c r="C12" s="350"/>
      <c r="D12" s="351">
        <v>0</v>
      </c>
      <c r="E12" s="351">
        <v>0</v>
      </c>
      <c r="F12" s="351">
        <v>0</v>
      </c>
      <c r="G12" s="351">
        <v>0</v>
      </c>
    </row>
    <row r="13" spans="1:7" ht="15" customHeight="1">
      <c r="A13" s="350"/>
      <c r="B13" s="352" t="s">
        <v>401</v>
      </c>
      <c r="C13" s="350"/>
      <c r="D13" s="351">
        <v>0</v>
      </c>
      <c r="E13" s="351">
        <v>0</v>
      </c>
      <c r="F13" s="351">
        <v>0</v>
      </c>
      <c r="G13" s="351">
        <v>22800</v>
      </c>
    </row>
    <row r="14" spans="1:7" ht="15" customHeight="1">
      <c r="A14" s="350"/>
      <c r="B14" s="352" t="s">
        <v>402</v>
      </c>
      <c r="C14" s="350"/>
      <c r="D14" s="351">
        <v>11704</v>
      </c>
      <c r="E14" s="351">
        <v>17556</v>
      </c>
      <c r="F14" s="351">
        <v>29261</v>
      </c>
      <c r="G14" s="351">
        <v>11704</v>
      </c>
    </row>
    <row r="15" spans="1:7" ht="15" customHeight="1">
      <c r="A15" s="350"/>
      <c r="B15" s="352" t="s">
        <v>403</v>
      </c>
      <c r="C15" s="350"/>
      <c r="D15" s="350"/>
      <c r="E15" s="350"/>
      <c r="F15" s="350"/>
      <c r="G15" s="350"/>
    </row>
    <row r="16" spans="1:7" ht="15" customHeight="1">
      <c r="A16" s="350"/>
      <c r="B16" s="353" t="s">
        <v>404</v>
      </c>
      <c r="C16" s="350"/>
      <c r="D16" s="350"/>
      <c r="E16" s="350"/>
      <c r="F16" s="350"/>
      <c r="G16" s="350"/>
    </row>
    <row r="17" spans="1:7" ht="15" customHeight="1">
      <c r="A17" s="350"/>
      <c r="B17" s="354"/>
      <c r="C17" s="351" t="s">
        <v>424</v>
      </c>
      <c r="D17" s="351">
        <v>50464</v>
      </c>
      <c r="E17" s="351">
        <v>56316</v>
      </c>
      <c r="F17" s="351">
        <v>68021</v>
      </c>
      <c r="G17" s="351">
        <v>73264</v>
      </c>
    </row>
    <row r="18" spans="1:7" ht="15" customHeight="1">
      <c r="A18" s="348" t="s">
        <v>359</v>
      </c>
      <c r="B18" s="355" t="s">
        <v>395</v>
      </c>
      <c r="C18" s="350"/>
      <c r="D18" s="351">
        <v>0</v>
      </c>
      <c r="E18" s="351">
        <v>0</v>
      </c>
      <c r="F18" s="351">
        <v>0</v>
      </c>
      <c r="G18" s="351">
        <v>0</v>
      </c>
    </row>
    <row r="19" spans="1:7" ht="15" customHeight="1">
      <c r="A19" s="348" t="s">
        <v>360</v>
      </c>
      <c r="B19" s="355" t="s">
        <v>396</v>
      </c>
      <c r="C19" s="350"/>
      <c r="D19" s="351">
        <v>40976</v>
      </c>
      <c r="E19" s="351">
        <v>80844</v>
      </c>
      <c r="F19" s="351">
        <v>160579</v>
      </c>
      <c r="G19" s="351">
        <v>18176</v>
      </c>
    </row>
    <row r="20" spans="1:7" ht="15" customHeight="1">
      <c r="A20" s="356" t="s">
        <v>361</v>
      </c>
      <c r="B20" s="355" t="s">
        <v>397</v>
      </c>
      <c r="C20" s="350"/>
      <c r="D20" s="351">
        <v>4917</v>
      </c>
      <c r="E20" s="351">
        <v>9701</v>
      </c>
      <c r="F20" s="351">
        <v>25445</v>
      </c>
      <c r="G20" s="351">
        <v>2181</v>
      </c>
    </row>
    <row r="21" spans="1:7" ht="15" customHeight="1">
      <c r="A21" s="348" t="s">
        <v>362</v>
      </c>
      <c r="B21" s="355" t="s">
        <v>398</v>
      </c>
      <c r="C21" s="350"/>
      <c r="D21" s="350"/>
      <c r="E21" s="350"/>
      <c r="F21" s="350"/>
      <c r="G21" s="350"/>
    </row>
    <row r="22" spans="1:7" ht="15" customHeight="1">
      <c r="A22" s="350"/>
      <c r="B22" s="352" t="s">
        <v>405</v>
      </c>
      <c r="C22" s="350"/>
      <c r="D22" s="350"/>
      <c r="E22" s="350"/>
      <c r="F22" s="350"/>
      <c r="G22" s="350"/>
    </row>
    <row r="23" spans="1:7" ht="15" customHeight="1">
      <c r="A23" s="350"/>
      <c r="B23" s="352" t="s">
        <v>406</v>
      </c>
      <c r="C23" s="350"/>
      <c r="D23" s="350"/>
      <c r="E23" s="350"/>
      <c r="F23" s="350"/>
      <c r="G23" s="350"/>
    </row>
    <row r="24" spans="1:7" ht="15" customHeight="1">
      <c r="A24" s="350"/>
      <c r="B24" s="352" t="s">
        <v>407</v>
      </c>
      <c r="C24" s="350"/>
      <c r="D24" s="350"/>
      <c r="E24" s="350"/>
      <c r="F24" s="350"/>
      <c r="G24" s="350"/>
    </row>
    <row r="25" spans="1:7" ht="15" customHeight="1">
      <c r="A25" s="350"/>
      <c r="B25" s="353" t="s">
        <v>404</v>
      </c>
      <c r="C25" s="350"/>
      <c r="D25" s="350"/>
      <c r="E25" s="350"/>
      <c r="F25" s="350"/>
      <c r="G25" s="350"/>
    </row>
    <row r="26" spans="1:7" ht="15" customHeight="1">
      <c r="A26" s="350"/>
      <c r="B26" s="354"/>
      <c r="C26" s="351" t="s">
        <v>424</v>
      </c>
      <c r="D26" s="351">
        <v>0</v>
      </c>
      <c r="E26" s="351">
        <v>0</v>
      </c>
      <c r="F26" s="351">
        <v>0</v>
      </c>
      <c r="G26" s="351">
        <v>0</v>
      </c>
    </row>
    <row r="27" spans="1:7" ht="15" customHeight="1">
      <c r="A27" s="348" t="s">
        <v>363</v>
      </c>
      <c r="B27" s="355" t="s">
        <v>408</v>
      </c>
      <c r="C27" s="350"/>
      <c r="D27" s="351">
        <v>4917</v>
      </c>
      <c r="E27" s="351">
        <v>9701</v>
      </c>
      <c r="F27" s="351">
        <v>25445</v>
      </c>
      <c r="G27" s="351">
        <v>2181</v>
      </c>
    </row>
    <row r="28" spans="1:7" ht="15" customHeight="1">
      <c r="A28" s="348" t="s">
        <v>364</v>
      </c>
      <c r="B28" s="355" t="s">
        <v>409</v>
      </c>
      <c r="C28" s="350"/>
      <c r="D28" s="351">
        <v>0</v>
      </c>
      <c r="E28" s="351">
        <v>0</v>
      </c>
      <c r="F28" s="351">
        <v>0</v>
      </c>
      <c r="G28" s="351">
        <v>0</v>
      </c>
    </row>
    <row r="29" spans="1:7" ht="15" customHeight="1">
      <c r="A29" s="361" t="s">
        <v>365</v>
      </c>
      <c r="B29" s="357" t="s">
        <v>410</v>
      </c>
      <c r="C29" s="358"/>
      <c r="D29" s="358"/>
      <c r="E29" s="358"/>
      <c r="F29" s="358"/>
      <c r="G29" s="358"/>
    </row>
    <row r="30" spans="1:7" ht="15" customHeight="1">
      <c r="A30" s="362"/>
      <c r="B30" s="359" t="s">
        <v>411</v>
      </c>
      <c r="C30" s="360"/>
      <c r="D30" s="360"/>
      <c r="E30" s="360"/>
      <c r="F30" s="360"/>
      <c r="G30" s="360"/>
    </row>
    <row r="31" spans="1:7" ht="15" customHeight="1">
      <c r="A31" s="350"/>
      <c r="B31" s="352" t="s">
        <v>417</v>
      </c>
      <c r="C31" s="350"/>
      <c r="D31" s="351">
        <v>11704</v>
      </c>
      <c r="E31" s="351">
        <v>17556</v>
      </c>
      <c r="F31" s="351">
        <v>29261</v>
      </c>
      <c r="G31" s="351">
        <v>11704</v>
      </c>
    </row>
    <row r="32" spans="1:7" ht="15" customHeight="1">
      <c r="A32" s="350"/>
      <c r="B32" s="352" t="s">
        <v>416</v>
      </c>
      <c r="C32" s="350"/>
      <c r="D32" s="350"/>
      <c r="E32" s="350"/>
      <c r="F32" s="350"/>
      <c r="G32" s="350"/>
    </row>
    <row r="33" spans="1:7" ht="15" customHeight="1">
      <c r="A33" s="350"/>
      <c r="B33" s="354"/>
      <c r="C33" s="351" t="s">
        <v>424</v>
      </c>
      <c r="D33" s="351">
        <v>11704</v>
      </c>
      <c r="E33" s="351">
        <v>17556</v>
      </c>
      <c r="F33" s="351">
        <v>29261</v>
      </c>
      <c r="G33" s="351">
        <v>11704</v>
      </c>
    </row>
    <row r="34" spans="1:7" ht="15" customHeight="1">
      <c r="A34" s="348" t="s">
        <v>366</v>
      </c>
      <c r="B34" s="355" t="s">
        <v>412</v>
      </c>
      <c r="C34" s="350"/>
      <c r="D34" s="351">
        <v>16621</v>
      </c>
      <c r="E34" s="351">
        <v>27258</v>
      </c>
      <c r="F34" s="351">
        <v>54706</v>
      </c>
      <c r="G34" s="351">
        <v>13885</v>
      </c>
    </row>
    <row r="35" spans="1:7" ht="15" customHeight="1">
      <c r="A35" s="348" t="s">
        <v>367</v>
      </c>
      <c r="B35" s="355" t="s">
        <v>413</v>
      </c>
      <c r="C35" s="350"/>
      <c r="D35" s="350"/>
      <c r="E35" s="350"/>
      <c r="F35" s="350"/>
      <c r="G35" s="350"/>
    </row>
    <row r="36" spans="1:7" ht="15" customHeight="1">
      <c r="A36" s="350"/>
      <c r="B36" s="352" t="s">
        <v>415</v>
      </c>
      <c r="C36" s="350"/>
      <c r="D36" s="350"/>
      <c r="E36" s="350"/>
      <c r="F36" s="350"/>
      <c r="G36" s="350"/>
    </row>
    <row r="37" spans="1:7" ht="15" customHeight="1">
      <c r="A37" s="350"/>
      <c r="B37" s="352" t="s">
        <v>414</v>
      </c>
      <c r="C37" s="350"/>
      <c r="D37" s="351">
        <v>0</v>
      </c>
      <c r="E37" s="351">
        <v>0</v>
      </c>
      <c r="F37" s="351">
        <v>0</v>
      </c>
      <c r="G37" s="351">
        <v>18720</v>
      </c>
    </row>
    <row r="38" spans="1:7" ht="15" customHeight="1">
      <c r="A38" s="350"/>
      <c r="B38" s="354"/>
      <c r="C38" s="351" t="s">
        <v>424</v>
      </c>
      <c r="D38" s="351">
        <v>0</v>
      </c>
      <c r="E38" s="351">
        <v>0</v>
      </c>
      <c r="F38" s="351">
        <v>0</v>
      </c>
      <c r="G38" s="351">
        <v>18720</v>
      </c>
    </row>
    <row r="39" spans="1:7" ht="15" customHeight="1">
      <c r="A39" s="348" t="s">
        <v>368</v>
      </c>
      <c r="B39" s="355" t="s">
        <v>418</v>
      </c>
      <c r="C39" s="350"/>
      <c r="D39" s="351">
        <v>74819</v>
      </c>
      <c r="E39" s="351">
        <v>109902</v>
      </c>
      <c r="F39" s="351">
        <v>173894</v>
      </c>
      <c r="G39" s="351">
        <v>96275</v>
      </c>
    </row>
    <row r="40" spans="1:7" ht="15" customHeight="1">
      <c r="A40" s="361" t="s">
        <v>369</v>
      </c>
      <c r="B40" s="357" t="s">
        <v>419</v>
      </c>
      <c r="C40" s="358"/>
      <c r="D40" s="396">
        <v>34747</v>
      </c>
      <c r="E40" s="396">
        <v>52121</v>
      </c>
      <c r="F40" s="396">
        <v>86868</v>
      </c>
      <c r="G40" s="396">
        <v>34747</v>
      </c>
    </row>
    <row r="41" spans="1:7" ht="15" customHeight="1">
      <c r="A41" s="362"/>
      <c r="B41" s="359" t="s">
        <v>420</v>
      </c>
      <c r="C41" s="360"/>
      <c r="D41" s="396"/>
      <c r="E41" s="396"/>
      <c r="F41" s="396"/>
      <c r="G41" s="396"/>
    </row>
    <row r="42" spans="1:7" ht="15" customHeight="1">
      <c r="A42" s="348" t="s">
        <v>370</v>
      </c>
      <c r="B42" s="355" t="s">
        <v>421</v>
      </c>
      <c r="C42" s="350"/>
      <c r="D42" s="350"/>
      <c r="E42" s="350"/>
      <c r="F42" s="350"/>
      <c r="G42" s="350"/>
    </row>
    <row r="43" spans="1:7" ht="15" customHeight="1">
      <c r="A43" s="350"/>
      <c r="B43" s="352" t="s">
        <v>427</v>
      </c>
      <c r="C43" s="350"/>
      <c r="D43" s="351" t="s">
        <v>371</v>
      </c>
      <c r="E43" s="351" t="s">
        <v>372</v>
      </c>
      <c r="F43" s="351" t="s">
        <v>373</v>
      </c>
      <c r="G43" s="351" t="s">
        <v>374</v>
      </c>
    </row>
    <row r="44" spans="1:7" ht="15" customHeight="1">
      <c r="A44" s="350"/>
      <c r="B44" s="352" t="s">
        <v>428</v>
      </c>
      <c r="C44" s="350"/>
      <c r="D44" s="351" t="s">
        <v>375</v>
      </c>
      <c r="E44" s="351" t="s">
        <v>375</v>
      </c>
      <c r="F44" s="351" t="s">
        <v>375</v>
      </c>
      <c r="G44" s="351" t="s">
        <v>375</v>
      </c>
    </row>
    <row r="45" spans="1:7" ht="15" customHeight="1">
      <c r="A45" s="350"/>
      <c r="B45" s="352" t="s">
        <v>429</v>
      </c>
      <c r="C45" s="350"/>
      <c r="D45" s="351" t="s">
        <v>376</v>
      </c>
      <c r="E45" s="351" t="s">
        <v>377</v>
      </c>
      <c r="F45" s="351" t="s">
        <v>378</v>
      </c>
      <c r="G45" s="351" t="s">
        <v>379</v>
      </c>
    </row>
    <row r="46" spans="1:7" ht="15" customHeight="1">
      <c r="A46" s="358"/>
      <c r="B46" s="363" t="s">
        <v>430</v>
      </c>
      <c r="C46" s="358"/>
      <c r="D46" s="396" t="s">
        <v>380</v>
      </c>
      <c r="E46" s="396" t="s">
        <v>381</v>
      </c>
      <c r="F46" s="396" t="s">
        <v>382</v>
      </c>
      <c r="G46" s="396" t="s">
        <v>383</v>
      </c>
    </row>
    <row r="47" spans="1:7" ht="15" customHeight="1">
      <c r="A47" s="360"/>
      <c r="B47" s="364" t="s">
        <v>431</v>
      </c>
      <c r="C47" s="360"/>
      <c r="D47" s="396"/>
      <c r="E47" s="396"/>
      <c r="F47" s="396"/>
      <c r="G47" s="396"/>
    </row>
    <row r="48" spans="1:7" ht="15" customHeight="1">
      <c r="A48" s="348" t="s">
        <v>384</v>
      </c>
      <c r="B48" s="355" t="s">
        <v>422</v>
      </c>
      <c r="C48" s="350"/>
      <c r="D48" s="350"/>
      <c r="E48" s="350"/>
      <c r="F48" s="350"/>
      <c r="G48" s="350"/>
    </row>
    <row r="49" spans="1:7" ht="15" customHeight="1">
      <c r="A49" s="350"/>
      <c r="B49" s="352" t="s">
        <v>425</v>
      </c>
      <c r="C49" s="350"/>
      <c r="D49" s="351" t="s">
        <v>385</v>
      </c>
      <c r="E49" s="351" t="s">
        <v>385</v>
      </c>
      <c r="F49" s="351" t="s">
        <v>386</v>
      </c>
      <c r="G49" s="351" t="s">
        <v>385</v>
      </c>
    </row>
    <row r="50" spans="1:7" ht="15" customHeight="1">
      <c r="A50" s="350"/>
      <c r="B50" s="352" t="s">
        <v>426</v>
      </c>
      <c r="C50" s="350"/>
      <c r="D50" s="351" t="s">
        <v>387</v>
      </c>
      <c r="E50" s="351" t="s">
        <v>387</v>
      </c>
      <c r="F50" s="351" t="s">
        <v>388</v>
      </c>
      <c r="G50" s="351" t="s">
        <v>387</v>
      </c>
    </row>
    <row r="52" ht="12.75">
      <c r="B52" s="343"/>
    </row>
    <row r="54" ht="12.75">
      <c r="B54" s="343" t="s">
        <v>423</v>
      </c>
    </row>
  </sheetData>
  <mergeCells count="12">
    <mergeCell ref="B5:G5"/>
    <mergeCell ref="A7:C7"/>
    <mergeCell ref="G40:G41"/>
    <mergeCell ref="E1:G1"/>
    <mergeCell ref="A8:C8"/>
    <mergeCell ref="D40:D41"/>
    <mergeCell ref="E40:E41"/>
    <mergeCell ref="F40:F41"/>
    <mergeCell ref="D46:D47"/>
    <mergeCell ref="E46:E47"/>
    <mergeCell ref="F46:F47"/>
    <mergeCell ref="G46:G47"/>
  </mergeCells>
  <printOptions/>
  <pageMargins left="0.75" right="0.75" top="1" bottom="1" header="0.4921259845" footer="0.4921259845"/>
  <pageSetup horizontalDpi="300" verticalDpi="3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40"/>
  <sheetViews>
    <sheetView workbookViewId="0" topLeftCell="A1">
      <selection activeCell="B4" sqref="B4:D4"/>
    </sheetView>
  </sheetViews>
  <sheetFormatPr defaultColWidth="9.00390625" defaultRowHeight="12.75"/>
  <cols>
    <col min="2" max="2" width="11.00390625" style="0" customWidth="1"/>
    <col min="3" max="3" width="12.375" style="0" customWidth="1"/>
    <col min="4" max="4" width="12.25390625" style="0" customWidth="1"/>
    <col min="5" max="5" width="18.375" style="0" customWidth="1"/>
    <col min="6" max="6" width="10.625" style="0" bestFit="1" customWidth="1"/>
  </cols>
  <sheetData>
    <row r="2" ht="12.75">
      <c r="E2" s="33" t="s">
        <v>84</v>
      </c>
    </row>
    <row r="4" spans="2:5" ht="49.5" customHeight="1">
      <c r="B4" s="377" t="s">
        <v>85</v>
      </c>
      <c r="C4" s="378"/>
      <c r="D4" s="378"/>
      <c r="E4" s="34"/>
    </row>
    <row r="7" spans="2:4" ht="13.5" thickBot="1">
      <c r="B7" s="224"/>
      <c r="C7" s="224">
        <v>2000</v>
      </c>
      <c r="D7" s="224">
        <v>2001</v>
      </c>
    </row>
    <row r="8" spans="2:4" ht="13.5" thickTop="1">
      <c r="B8" s="55" t="s">
        <v>42</v>
      </c>
      <c r="C8" s="226">
        <v>35.986461404083414</v>
      </c>
      <c r="D8" s="226">
        <v>33.05994329688133</v>
      </c>
    </row>
    <row r="9" ht="12.75">
      <c r="B9" s="270" t="s">
        <v>83</v>
      </c>
    </row>
    <row r="10" ht="9" customHeight="1"/>
    <row r="11" ht="12.75" customHeight="1"/>
    <row r="12" ht="12.75">
      <c r="E12" s="33" t="s">
        <v>87</v>
      </c>
    </row>
    <row r="14" spans="2:4" ht="38.25" customHeight="1">
      <c r="B14" s="400" t="s">
        <v>86</v>
      </c>
      <c r="C14" s="400"/>
      <c r="D14" s="400"/>
    </row>
    <row r="16" spans="2:4" ht="13.5" thickBot="1">
      <c r="B16" s="224"/>
      <c r="C16" s="224">
        <v>2000</v>
      </c>
      <c r="D16" s="224">
        <v>2001</v>
      </c>
    </row>
    <row r="17" spans="2:4" ht="13.5" thickTop="1">
      <c r="B17" s="55" t="s">
        <v>42</v>
      </c>
      <c r="C17" s="226">
        <v>30</v>
      </c>
      <c r="D17" s="226">
        <v>29.5</v>
      </c>
    </row>
    <row r="18" ht="12.75">
      <c r="B18" s="270" t="s">
        <v>83</v>
      </c>
    </row>
    <row r="21" ht="12.75">
      <c r="E21" s="33" t="s">
        <v>91</v>
      </c>
    </row>
    <row r="23" spans="2:5" ht="39" customHeight="1">
      <c r="B23" s="377" t="s">
        <v>92</v>
      </c>
      <c r="C23" s="378"/>
      <c r="D23" s="378"/>
      <c r="E23" s="378"/>
    </row>
    <row r="25" spans="2:5" ht="24" customHeight="1">
      <c r="B25" s="402" t="s">
        <v>27</v>
      </c>
      <c r="C25" s="404" t="s">
        <v>93</v>
      </c>
      <c r="D25" s="405"/>
      <c r="E25" s="406" t="s">
        <v>88</v>
      </c>
    </row>
    <row r="26" spans="2:5" ht="60.75" thickBot="1">
      <c r="B26" s="403"/>
      <c r="C26" s="75" t="s">
        <v>89</v>
      </c>
      <c r="D26" s="75" t="s">
        <v>90</v>
      </c>
      <c r="E26" s="407"/>
    </row>
    <row r="27" spans="2:5" ht="13.5" thickTop="1">
      <c r="B27" s="77">
        <v>1998</v>
      </c>
      <c r="C27" s="70">
        <v>379466</v>
      </c>
      <c r="D27" s="70">
        <v>102491</v>
      </c>
      <c r="E27" s="76">
        <f>D27/C27*100</f>
        <v>27.009270922823127</v>
      </c>
    </row>
    <row r="28" spans="2:5" ht="12.75">
      <c r="B28" s="77">
        <v>1999</v>
      </c>
      <c r="C28" s="70">
        <v>485202</v>
      </c>
      <c r="D28" s="70">
        <v>130339</v>
      </c>
      <c r="E28" s="76">
        <f>D28/C28*100</f>
        <v>26.862832387335583</v>
      </c>
    </row>
    <row r="29" spans="2:5" ht="12.75">
      <c r="B29" s="77">
        <v>2000</v>
      </c>
      <c r="C29" s="70">
        <v>517925</v>
      </c>
      <c r="D29" s="70">
        <v>111567</v>
      </c>
      <c r="E29" s="76">
        <f>D29/C29*100</f>
        <v>21.541149780373605</v>
      </c>
    </row>
    <row r="30" spans="2:5" ht="12.75">
      <c r="B30" s="77">
        <v>2001</v>
      </c>
      <c r="C30" s="70">
        <v>520642</v>
      </c>
      <c r="D30" s="70">
        <v>88059</v>
      </c>
      <c r="E30" s="76">
        <f>D30/C30*100</f>
        <v>16.913541358553477</v>
      </c>
    </row>
    <row r="31" ht="12.75">
      <c r="B31" s="270" t="s">
        <v>83</v>
      </c>
    </row>
    <row r="34" ht="12.75">
      <c r="F34" s="33" t="s">
        <v>95</v>
      </c>
    </row>
    <row r="36" spans="2:6" ht="12.75">
      <c r="B36" s="401" t="s">
        <v>96</v>
      </c>
      <c r="C36" s="401"/>
      <c r="D36" s="401"/>
      <c r="E36" s="401"/>
      <c r="F36" s="401"/>
    </row>
    <row r="37" spans="2:4" ht="12.75">
      <c r="B37" s="73"/>
      <c r="C37" s="74"/>
      <c r="D37" s="74"/>
    </row>
    <row r="38" spans="2:6" ht="13.5" thickBot="1">
      <c r="B38" s="273" t="s">
        <v>56</v>
      </c>
      <c r="C38" s="274">
        <v>1998</v>
      </c>
      <c r="D38" s="274">
        <v>1999</v>
      </c>
      <c r="E38" s="224">
        <v>2000</v>
      </c>
      <c r="F38" s="224">
        <v>2001</v>
      </c>
    </row>
    <row r="39" spans="2:6" ht="13.5" thickTop="1">
      <c r="B39" s="271" t="s">
        <v>42</v>
      </c>
      <c r="C39" s="272">
        <v>49.332483015606144</v>
      </c>
      <c r="D39" s="272">
        <v>53.58634135885673</v>
      </c>
      <c r="E39" s="226">
        <v>60.446396679055844</v>
      </c>
      <c r="F39" s="226">
        <v>62.460385447197886</v>
      </c>
    </row>
    <row r="40" ht="12.75">
      <c r="B40" s="270" t="s">
        <v>83</v>
      </c>
    </row>
  </sheetData>
  <mergeCells count="7">
    <mergeCell ref="B14:D14"/>
    <mergeCell ref="B4:D4"/>
    <mergeCell ref="B36:F36"/>
    <mergeCell ref="B25:B26"/>
    <mergeCell ref="C25:D25"/>
    <mergeCell ref="E25:E26"/>
    <mergeCell ref="B23:E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4">
      <selection activeCell="C4" sqref="C4"/>
    </sheetView>
  </sheetViews>
  <sheetFormatPr defaultColWidth="9.00390625" defaultRowHeight="12.75"/>
  <cols>
    <col min="1" max="1" width="26.125" style="0" customWidth="1"/>
    <col min="14" max="14" width="9.875" style="0" bestFit="1" customWidth="1"/>
    <col min="19" max="30" width="9.25390625" style="0" bestFit="1" customWidth="1"/>
  </cols>
  <sheetData>
    <row r="1" spans="1:12" ht="12.75">
      <c r="A1" s="102"/>
      <c r="L1" s="33" t="s">
        <v>170</v>
      </c>
    </row>
    <row r="2" spans="1:12" ht="12.75">
      <c r="A2" s="102"/>
      <c r="L2" s="33"/>
    </row>
    <row r="3" spans="1:13" ht="12.75">
      <c r="A3" s="376" t="s">
        <v>321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ht="12.75">
      <c r="M4" s="103" t="s">
        <v>162</v>
      </c>
    </row>
    <row r="5" spans="1:13" s="104" customFormat="1" ht="19.5" customHeight="1">
      <c r="A5" s="1" t="s">
        <v>163</v>
      </c>
      <c r="B5" s="386" t="s">
        <v>0</v>
      </c>
      <c r="C5" s="387"/>
      <c r="D5" s="387"/>
      <c r="E5" s="369"/>
      <c r="F5" s="387" t="s">
        <v>1</v>
      </c>
      <c r="G5" s="387"/>
      <c r="H5" s="387"/>
      <c r="I5" s="369"/>
      <c r="J5" s="386" t="s">
        <v>2</v>
      </c>
      <c r="K5" s="387"/>
      <c r="L5" s="387"/>
      <c r="M5" s="369"/>
    </row>
    <row r="6" spans="1:13" s="104" customFormat="1" ht="19.5" customHeight="1" thickBot="1">
      <c r="A6" s="107"/>
      <c r="B6" s="108">
        <v>1998</v>
      </c>
      <c r="C6" s="108">
        <v>1999</v>
      </c>
      <c r="D6" s="108">
        <v>2000</v>
      </c>
      <c r="E6" s="108">
        <v>2001</v>
      </c>
      <c r="F6" s="109">
        <v>1998</v>
      </c>
      <c r="G6" s="108">
        <v>1999</v>
      </c>
      <c r="H6" s="108">
        <v>2000</v>
      </c>
      <c r="I6" s="108">
        <v>2001</v>
      </c>
      <c r="J6" s="108">
        <v>1998</v>
      </c>
      <c r="K6" s="108">
        <v>1999</v>
      </c>
      <c r="L6" s="108">
        <v>2000</v>
      </c>
      <c r="M6" s="108">
        <v>2001</v>
      </c>
    </row>
    <row r="7" spans="1:13" ht="13.5" thickTop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52" t="s">
        <v>164</v>
      </c>
      <c r="B8" s="30">
        <v>2536.8</v>
      </c>
      <c r="C8" s="30">
        <v>2565.5</v>
      </c>
      <c r="D8" s="30">
        <v>2601.5</v>
      </c>
      <c r="E8" s="30">
        <v>2646.2</v>
      </c>
      <c r="F8" s="30">
        <v>1402.4</v>
      </c>
      <c r="G8" s="30">
        <v>1409.4</v>
      </c>
      <c r="H8" s="30">
        <v>1419.7</v>
      </c>
      <c r="I8" s="30">
        <v>1444.4</v>
      </c>
      <c r="J8" s="30">
        <v>1134.4</v>
      </c>
      <c r="K8" s="30">
        <v>1156.1</v>
      </c>
      <c r="L8" s="30">
        <v>1181.9</v>
      </c>
      <c r="M8" s="30">
        <v>1201.8</v>
      </c>
    </row>
    <row r="9" spans="1:13" ht="12.75">
      <c r="A9" s="44" t="s">
        <v>165</v>
      </c>
      <c r="B9" s="30">
        <v>297.5</v>
      </c>
      <c r="C9" s="30">
        <v>257.8</v>
      </c>
      <c r="D9" s="30">
        <v>241.7</v>
      </c>
      <c r="E9" s="30">
        <v>235.8</v>
      </c>
      <c r="F9" s="30">
        <v>140.1</v>
      </c>
      <c r="G9" s="30">
        <v>115.7</v>
      </c>
      <c r="H9" s="30">
        <v>108.8</v>
      </c>
      <c r="I9" s="30">
        <v>107.2</v>
      </c>
      <c r="J9" s="30">
        <v>157.4</v>
      </c>
      <c r="K9" s="30">
        <v>142.1</v>
      </c>
      <c r="L9" s="30">
        <v>132.9</v>
      </c>
      <c r="M9" s="30">
        <v>128.6</v>
      </c>
    </row>
    <row r="10" spans="1:13" ht="12.75">
      <c r="A10" s="44" t="s">
        <v>166</v>
      </c>
      <c r="B10" s="30">
        <v>1968.6</v>
      </c>
      <c r="C10" s="30">
        <v>2044.2</v>
      </c>
      <c r="D10" s="30">
        <v>2086.3</v>
      </c>
      <c r="E10" s="30">
        <v>2116.4</v>
      </c>
      <c r="F10" s="30">
        <v>1110.9</v>
      </c>
      <c r="G10" s="30">
        <v>1149.1</v>
      </c>
      <c r="H10" s="30">
        <v>1164.3</v>
      </c>
      <c r="I10" s="30">
        <v>1184</v>
      </c>
      <c r="J10" s="30">
        <v>857.7</v>
      </c>
      <c r="K10" s="30">
        <v>895.1</v>
      </c>
      <c r="L10" s="30">
        <v>922</v>
      </c>
      <c r="M10" s="30">
        <v>932.4</v>
      </c>
    </row>
    <row r="11" spans="1:13" ht="12.75">
      <c r="A11" s="44" t="s">
        <v>167</v>
      </c>
      <c r="B11" s="30">
        <v>270.7</v>
      </c>
      <c r="C11" s="30">
        <v>263.6</v>
      </c>
      <c r="D11" s="30">
        <v>273.6</v>
      </c>
      <c r="E11" s="30">
        <v>294</v>
      </c>
      <c r="F11" s="30">
        <v>151.4</v>
      </c>
      <c r="G11" s="30">
        <v>144.7</v>
      </c>
      <c r="H11" s="30">
        <v>146.6</v>
      </c>
      <c r="I11" s="30">
        <v>153.2</v>
      </c>
      <c r="J11" s="30">
        <v>119.3</v>
      </c>
      <c r="K11" s="30">
        <v>118.9</v>
      </c>
      <c r="L11" s="30">
        <v>127</v>
      </c>
      <c r="M11" s="30">
        <v>140.8</v>
      </c>
    </row>
    <row r="12" spans="1:13" ht="12.75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2.75">
      <c r="A13" s="52" t="s">
        <v>168</v>
      </c>
      <c r="B13" s="30">
        <v>448.6</v>
      </c>
      <c r="C13" s="30">
        <v>446.6</v>
      </c>
      <c r="D13" s="30">
        <v>435.7</v>
      </c>
      <c r="E13" s="30">
        <v>429.4</v>
      </c>
      <c r="F13" s="30">
        <v>257.8</v>
      </c>
      <c r="G13" s="30">
        <v>252</v>
      </c>
      <c r="H13" s="30">
        <v>243</v>
      </c>
      <c r="I13" s="30">
        <v>243.9</v>
      </c>
      <c r="J13" s="30">
        <v>190.8</v>
      </c>
      <c r="K13" s="30">
        <v>194.6</v>
      </c>
      <c r="L13" s="30">
        <v>192.6</v>
      </c>
      <c r="M13" s="30">
        <v>185.6</v>
      </c>
    </row>
    <row r="14" spans="1:13" ht="12.75">
      <c r="A14" s="44" t="s">
        <v>165</v>
      </c>
      <c r="B14" s="30">
        <v>32.1</v>
      </c>
      <c r="C14" s="30">
        <v>28</v>
      </c>
      <c r="D14" s="30">
        <v>23.5</v>
      </c>
      <c r="E14" s="30">
        <v>27.2</v>
      </c>
      <c r="F14" s="30">
        <v>21.9</v>
      </c>
      <c r="G14" s="30">
        <v>18.3</v>
      </c>
      <c r="H14" s="30">
        <v>15.4</v>
      </c>
      <c r="I14" s="30">
        <v>19.2</v>
      </c>
      <c r="J14" s="30">
        <v>10.2</v>
      </c>
      <c r="K14" s="30">
        <v>9.8</v>
      </c>
      <c r="L14" s="30">
        <v>8.1</v>
      </c>
      <c r="M14" s="30">
        <v>8.1</v>
      </c>
    </row>
    <row r="15" spans="1:13" ht="12.75">
      <c r="A15" s="44" t="s">
        <v>166</v>
      </c>
      <c r="B15" s="30">
        <v>402.9</v>
      </c>
      <c r="C15" s="30">
        <v>406.4</v>
      </c>
      <c r="D15" s="30">
        <v>398.3</v>
      </c>
      <c r="E15" s="30">
        <v>388.5</v>
      </c>
      <c r="F15" s="30">
        <v>228.9</v>
      </c>
      <c r="G15" s="30">
        <v>228.5</v>
      </c>
      <c r="H15" s="30">
        <v>221</v>
      </c>
      <c r="I15" s="30">
        <v>218.6</v>
      </c>
      <c r="J15" s="30">
        <v>174.1</v>
      </c>
      <c r="K15" s="30">
        <v>177.9</v>
      </c>
      <c r="L15" s="30">
        <v>177.3</v>
      </c>
      <c r="M15" s="30">
        <v>170</v>
      </c>
    </row>
    <row r="16" spans="1:13" ht="12.75">
      <c r="A16" s="44" t="s">
        <v>167</v>
      </c>
      <c r="B16" s="30">
        <v>13.6</v>
      </c>
      <c r="C16" s="30">
        <v>12.2</v>
      </c>
      <c r="D16" s="30">
        <v>13.9</v>
      </c>
      <c r="E16" s="30">
        <v>13.7</v>
      </c>
      <c r="F16" s="30">
        <v>7.1</v>
      </c>
      <c r="G16" s="30">
        <v>5.3</v>
      </c>
      <c r="H16" s="30">
        <v>6.6</v>
      </c>
      <c r="I16" s="30">
        <v>6.2</v>
      </c>
      <c r="J16" s="30">
        <v>6.5</v>
      </c>
      <c r="K16" s="30">
        <v>6.9</v>
      </c>
      <c r="L16" s="30">
        <v>7.3</v>
      </c>
      <c r="M16" s="30">
        <v>7.6</v>
      </c>
    </row>
    <row r="17" spans="1:13" ht="12.75">
      <c r="A17" s="11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52" t="s">
        <v>169</v>
      </c>
      <c r="B18" s="30">
        <v>316.7</v>
      </c>
      <c r="C18" s="30">
        <v>333.7</v>
      </c>
      <c r="D18" s="30">
        <v>349.5</v>
      </c>
      <c r="E18" s="30">
        <v>364.1</v>
      </c>
      <c r="F18" s="30">
        <v>185.9</v>
      </c>
      <c r="G18" s="30">
        <v>194</v>
      </c>
      <c r="H18" s="30">
        <v>201.4</v>
      </c>
      <c r="I18" s="30">
        <v>209.3</v>
      </c>
      <c r="J18" s="30">
        <v>130.8</v>
      </c>
      <c r="K18" s="30">
        <v>139.6</v>
      </c>
      <c r="L18" s="30">
        <v>148.1</v>
      </c>
      <c r="M18" s="30">
        <v>154.8</v>
      </c>
    </row>
    <row r="19" spans="1:13" ht="12.75">
      <c r="A19" s="44" t="s">
        <v>165</v>
      </c>
      <c r="B19" s="30">
        <v>17.3</v>
      </c>
      <c r="C19" s="30">
        <v>13.9</v>
      </c>
      <c r="D19" s="30">
        <v>12.2</v>
      </c>
      <c r="E19" s="30">
        <v>14.6</v>
      </c>
      <c r="F19" s="30">
        <v>10.6</v>
      </c>
      <c r="G19" s="30">
        <v>7.5</v>
      </c>
      <c r="H19" s="30">
        <v>7.1</v>
      </c>
      <c r="I19" s="30">
        <v>7.9</v>
      </c>
      <c r="J19" s="30">
        <v>6.6</v>
      </c>
      <c r="K19" s="30">
        <v>6.4</v>
      </c>
      <c r="L19" s="30">
        <v>5.2</v>
      </c>
      <c r="M19" s="30">
        <v>6.7</v>
      </c>
    </row>
    <row r="20" spans="1:13" ht="12.75">
      <c r="A20" s="44" t="s">
        <v>166</v>
      </c>
      <c r="B20" s="30">
        <v>257.9</v>
      </c>
      <c r="C20" s="30">
        <v>279.2</v>
      </c>
      <c r="D20" s="30">
        <v>293.2</v>
      </c>
      <c r="E20" s="30">
        <v>298.5</v>
      </c>
      <c r="F20" s="30">
        <v>154.5</v>
      </c>
      <c r="G20" s="30">
        <v>164.8</v>
      </c>
      <c r="H20" s="30">
        <v>172.7</v>
      </c>
      <c r="I20" s="30">
        <v>175.8</v>
      </c>
      <c r="J20" s="30">
        <v>103.4</v>
      </c>
      <c r="K20" s="30">
        <v>114.3</v>
      </c>
      <c r="L20" s="30">
        <v>120.5</v>
      </c>
      <c r="M20" s="30">
        <v>122.7</v>
      </c>
    </row>
    <row r="21" spans="1:13" ht="12.75">
      <c r="A21" s="55" t="s">
        <v>167</v>
      </c>
      <c r="B21" s="31">
        <v>41.6</v>
      </c>
      <c r="C21" s="31">
        <v>40.6</v>
      </c>
      <c r="D21" s="31">
        <v>44.1</v>
      </c>
      <c r="E21" s="31">
        <v>51</v>
      </c>
      <c r="F21" s="31">
        <v>20.7</v>
      </c>
      <c r="G21" s="31">
        <v>21.7</v>
      </c>
      <c r="H21" s="31">
        <v>21.7</v>
      </c>
      <c r="I21" s="31">
        <v>25.6</v>
      </c>
      <c r="J21" s="31">
        <v>20.8</v>
      </c>
      <c r="K21" s="31">
        <v>19</v>
      </c>
      <c r="L21" s="31">
        <v>22.4</v>
      </c>
      <c r="M21" s="31">
        <v>25.4</v>
      </c>
    </row>
    <row r="22" ht="12.75">
      <c r="A22" s="19" t="s">
        <v>49</v>
      </c>
    </row>
    <row r="23" spans="1:16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6" ht="12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33" t="s">
        <v>171</v>
      </c>
      <c r="M24" s="105"/>
      <c r="N24" s="105"/>
      <c r="O24" s="105"/>
      <c r="P24" s="105"/>
    </row>
    <row r="26" spans="1:13" ht="12.75">
      <c r="A26" s="376" t="s">
        <v>172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</row>
    <row r="27" ht="12.75">
      <c r="M27" s="103" t="s">
        <v>162</v>
      </c>
    </row>
    <row r="28" spans="1:13" ht="12.75">
      <c r="A28" s="1" t="s">
        <v>163</v>
      </c>
      <c r="B28" s="386" t="s">
        <v>0</v>
      </c>
      <c r="C28" s="387"/>
      <c r="D28" s="387"/>
      <c r="E28" s="369"/>
      <c r="F28" s="387" t="s">
        <v>1</v>
      </c>
      <c r="G28" s="387"/>
      <c r="H28" s="387"/>
      <c r="I28" s="369"/>
      <c r="J28" s="386" t="s">
        <v>2</v>
      </c>
      <c r="K28" s="387"/>
      <c r="L28" s="387"/>
      <c r="M28" s="369"/>
    </row>
    <row r="29" spans="1:13" ht="13.5" thickBot="1">
      <c r="A29" s="107"/>
      <c r="B29" s="108">
        <v>1998</v>
      </c>
      <c r="C29" s="108">
        <v>1999</v>
      </c>
      <c r="D29" s="108">
        <v>2000</v>
      </c>
      <c r="E29" s="108">
        <v>2001</v>
      </c>
      <c r="F29" s="109">
        <v>1998</v>
      </c>
      <c r="G29" s="108">
        <v>1999</v>
      </c>
      <c r="H29" s="108">
        <v>2000</v>
      </c>
      <c r="I29" s="108">
        <v>2001</v>
      </c>
      <c r="J29" s="108">
        <v>1998</v>
      </c>
      <c r="K29" s="108">
        <v>1999</v>
      </c>
      <c r="L29" s="108">
        <v>2000</v>
      </c>
      <c r="M29" s="108">
        <v>2001</v>
      </c>
    </row>
    <row r="30" spans="1:13" ht="13.5" thickTop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2.75">
      <c r="A31" s="52" t="s">
        <v>164</v>
      </c>
      <c r="B31" s="30">
        <v>3648.4</v>
      </c>
      <c r="C31" s="30">
        <v>3681.2</v>
      </c>
      <c r="D31" s="30">
        <v>3714.1</v>
      </c>
      <c r="E31" s="30">
        <v>3746.5</v>
      </c>
      <c r="F31" s="30">
        <v>1808.9</v>
      </c>
      <c r="G31" s="30">
        <v>1826.1</v>
      </c>
      <c r="H31" s="30">
        <v>1843.1</v>
      </c>
      <c r="I31" s="30">
        <v>1860.1</v>
      </c>
      <c r="J31" s="30">
        <v>1839.6</v>
      </c>
      <c r="K31" s="30">
        <v>1855.1</v>
      </c>
      <c r="L31" s="30">
        <v>1871</v>
      </c>
      <c r="M31" s="30">
        <v>1886.4</v>
      </c>
    </row>
    <row r="32" spans="1:13" ht="12.75">
      <c r="A32" s="44" t="s">
        <v>165</v>
      </c>
      <c r="B32" s="30">
        <v>888</v>
      </c>
      <c r="C32" s="30">
        <v>826.6</v>
      </c>
      <c r="D32" s="30">
        <v>800.9</v>
      </c>
      <c r="E32" s="30">
        <v>778.5</v>
      </c>
      <c r="F32" s="30">
        <v>364.6</v>
      </c>
      <c r="G32" s="30">
        <v>338.9</v>
      </c>
      <c r="H32" s="30">
        <v>333.8</v>
      </c>
      <c r="I32" s="30">
        <v>327.2</v>
      </c>
      <c r="J32" s="30">
        <v>523.5</v>
      </c>
      <c r="K32" s="30">
        <v>487.8</v>
      </c>
      <c r="L32" s="30">
        <v>467.1</v>
      </c>
      <c r="M32" s="30">
        <v>451.4</v>
      </c>
    </row>
    <row r="33" spans="1:13" ht="12.75">
      <c r="A33" s="44" t="s">
        <v>166</v>
      </c>
      <c r="B33" s="30">
        <v>2466.1</v>
      </c>
      <c r="C33" s="30">
        <v>2561.8</v>
      </c>
      <c r="D33" s="30">
        <v>2608</v>
      </c>
      <c r="E33" s="30">
        <v>2643.3</v>
      </c>
      <c r="F33" s="30">
        <v>1284.5</v>
      </c>
      <c r="G33" s="30">
        <v>1331.5</v>
      </c>
      <c r="H33" s="30">
        <v>1352</v>
      </c>
      <c r="I33" s="30">
        <v>1369.4</v>
      </c>
      <c r="J33" s="30">
        <v>1181.6</v>
      </c>
      <c r="K33" s="30">
        <v>1230.3</v>
      </c>
      <c r="L33" s="30">
        <v>1256.1</v>
      </c>
      <c r="M33" s="30">
        <v>1274</v>
      </c>
    </row>
    <row r="34" spans="1:13" ht="12.75">
      <c r="A34" s="44" t="s">
        <v>167</v>
      </c>
      <c r="B34" s="30">
        <v>294.3</v>
      </c>
      <c r="C34" s="30">
        <v>290.7</v>
      </c>
      <c r="D34" s="30">
        <v>305.2</v>
      </c>
      <c r="E34" s="30">
        <v>324.7</v>
      </c>
      <c r="F34" s="30">
        <v>159.9</v>
      </c>
      <c r="G34" s="30">
        <v>154.8</v>
      </c>
      <c r="H34" s="30">
        <v>157.3</v>
      </c>
      <c r="I34" s="30">
        <v>163.6</v>
      </c>
      <c r="J34" s="30">
        <v>134.5</v>
      </c>
      <c r="K34" s="30">
        <v>135.9</v>
      </c>
      <c r="L34" s="30">
        <v>147.8</v>
      </c>
      <c r="M34" s="30">
        <v>161.2</v>
      </c>
    </row>
    <row r="35" spans="1:13" ht="12.75">
      <c r="A35" s="44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52" t="s">
        <v>168</v>
      </c>
      <c r="B36" s="30">
        <v>928</v>
      </c>
      <c r="C36" s="30">
        <v>928.4</v>
      </c>
      <c r="D36" s="30">
        <v>923.2</v>
      </c>
      <c r="E36" s="30">
        <v>916.9</v>
      </c>
      <c r="F36" s="30">
        <v>472.8</v>
      </c>
      <c r="G36" s="30">
        <v>473.3</v>
      </c>
      <c r="H36" s="30">
        <v>470.6</v>
      </c>
      <c r="I36" s="30">
        <v>467.6</v>
      </c>
      <c r="J36" s="30">
        <v>455.3</v>
      </c>
      <c r="K36" s="30">
        <v>455.1</v>
      </c>
      <c r="L36" s="30">
        <v>452.6</v>
      </c>
      <c r="M36" s="30">
        <v>449.3</v>
      </c>
    </row>
    <row r="37" spans="1:13" ht="12.75">
      <c r="A37" s="44" t="s">
        <v>165</v>
      </c>
      <c r="B37" s="30">
        <v>349.4</v>
      </c>
      <c r="C37" s="30">
        <v>343</v>
      </c>
      <c r="D37" s="30">
        <v>349.4</v>
      </c>
      <c r="E37" s="30">
        <v>357.3</v>
      </c>
      <c r="F37" s="30">
        <v>178.4</v>
      </c>
      <c r="G37" s="30">
        <v>178.2</v>
      </c>
      <c r="H37" s="30">
        <v>181.6</v>
      </c>
      <c r="I37" s="30">
        <v>185.2</v>
      </c>
      <c r="J37" s="30">
        <v>171</v>
      </c>
      <c r="K37" s="30">
        <v>164.8</v>
      </c>
      <c r="L37" s="30">
        <v>167.7</v>
      </c>
      <c r="M37" s="30">
        <v>172.2</v>
      </c>
    </row>
    <row r="38" spans="1:13" ht="12.75">
      <c r="A38" s="44" t="s">
        <v>166</v>
      </c>
      <c r="B38" s="30">
        <v>563.6</v>
      </c>
      <c r="C38" s="30">
        <v>569</v>
      </c>
      <c r="D38" s="30">
        <v>557.4</v>
      </c>
      <c r="E38" s="30">
        <v>543.8</v>
      </c>
      <c r="F38" s="30">
        <v>286.8</v>
      </c>
      <c r="G38" s="30">
        <v>288.2</v>
      </c>
      <c r="H38" s="30">
        <v>281.6</v>
      </c>
      <c r="I38" s="30">
        <v>275.7</v>
      </c>
      <c r="J38" s="30">
        <v>276.7</v>
      </c>
      <c r="K38" s="30">
        <v>280.8</v>
      </c>
      <c r="L38" s="30">
        <v>275.8</v>
      </c>
      <c r="M38" s="30">
        <v>268.1</v>
      </c>
    </row>
    <row r="39" spans="1:13" ht="12.75">
      <c r="A39" s="44" t="s">
        <v>167</v>
      </c>
      <c r="B39" s="30">
        <v>15.1</v>
      </c>
      <c r="C39" s="30">
        <v>14.2</v>
      </c>
      <c r="D39" s="30">
        <v>16.5</v>
      </c>
      <c r="E39" s="30">
        <v>15.8</v>
      </c>
      <c r="F39" s="30">
        <v>7.6</v>
      </c>
      <c r="G39" s="30">
        <v>5.9</v>
      </c>
      <c r="H39" s="30">
        <v>7.4</v>
      </c>
      <c r="I39" s="30">
        <v>6.7</v>
      </c>
      <c r="J39" s="30">
        <v>7.5</v>
      </c>
      <c r="K39" s="30">
        <v>8.3</v>
      </c>
      <c r="L39" s="30">
        <v>9.1</v>
      </c>
      <c r="M39" s="30">
        <v>9.1</v>
      </c>
    </row>
    <row r="40" spans="1:13" ht="12.75">
      <c r="A40" s="11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52" t="s">
        <v>169</v>
      </c>
      <c r="B41" s="30">
        <v>383.7</v>
      </c>
      <c r="C41" s="30">
        <v>400.8</v>
      </c>
      <c r="D41" s="30">
        <v>419.2</v>
      </c>
      <c r="E41" s="30">
        <v>436.2</v>
      </c>
      <c r="F41" s="30">
        <v>194.9</v>
      </c>
      <c r="G41" s="30">
        <v>203.4</v>
      </c>
      <c r="H41" s="30">
        <v>212.9</v>
      </c>
      <c r="I41" s="30">
        <v>221.1</v>
      </c>
      <c r="J41" s="30">
        <v>188.8</v>
      </c>
      <c r="K41" s="30">
        <v>197.3</v>
      </c>
      <c r="L41" s="30">
        <v>206.3</v>
      </c>
      <c r="M41" s="30">
        <v>215</v>
      </c>
    </row>
    <row r="42" spans="1:13" ht="12.75">
      <c r="A42" s="44" t="s">
        <v>165</v>
      </c>
      <c r="B42" s="30">
        <v>28</v>
      </c>
      <c r="C42" s="30">
        <v>23.2</v>
      </c>
      <c r="D42" s="30">
        <v>21.4</v>
      </c>
      <c r="E42" s="30">
        <v>24.5</v>
      </c>
      <c r="F42" s="30">
        <v>13.5</v>
      </c>
      <c r="G42" s="30">
        <v>10.8</v>
      </c>
      <c r="H42" s="30">
        <v>10.4</v>
      </c>
      <c r="I42" s="30">
        <v>11.2</v>
      </c>
      <c r="J42" s="30">
        <v>14.5</v>
      </c>
      <c r="K42" s="30">
        <v>12.4</v>
      </c>
      <c r="L42" s="30">
        <v>11.1</v>
      </c>
      <c r="M42" s="30">
        <v>13.4</v>
      </c>
    </row>
    <row r="43" spans="1:13" ht="12.75">
      <c r="A43" s="44" t="s">
        <v>166</v>
      </c>
      <c r="B43" s="30">
        <v>310.9</v>
      </c>
      <c r="C43" s="30">
        <v>333.1</v>
      </c>
      <c r="D43" s="30">
        <v>349.1</v>
      </c>
      <c r="E43" s="30">
        <v>355.8</v>
      </c>
      <c r="F43" s="30">
        <v>160.1</v>
      </c>
      <c r="G43" s="30">
        <v>170.7</v>
      </c>
      <c r="H43" s="30">
        <v>180.4</v>
      </c>
      <c r="I43" s="30">
        <v>184</v>
      </c>
      <c r="J43" s="30">
        <v>150.8</v>
      </c>
      <c r="K43" s="30">
        <v>162.4</v>
      </c>
      <c r="L43" s="30">
        <v>168.7</v>
      </c>
      <c r="M43" s="30">
        <v>171.8</v>
      </c>
    </row>
    <row r="44" spans="1:13" ht="12.75">
      <c r="A44" s="55" t="s">
        <v>167</v>
      </c>
      <c r="B44" s="31">
        <v>44.8</v>
      </c>
      <c r="C44" s="31">
        <v>44.4</v>
      </c>
      <c r="D44" s="31">
        <v>48.8</v>
      </c>
      <c r="E44" s="31">
        <v>55.9</v>
      </c>
      <c r="F44" s="31">
        <v>21.3</v>
      </c>
      <c r="G44" s="31">
        <v>22</v>
      </c>
      <c r="H44" s="31">
        <v>22.2</v>
      </c>
      <c r="I44" s="31">
        <v>26</v>
      </c>
      <c r="J44" s="31">
        <v>23.6</v>
      </c>
      <c r="K44" s="31">
        <v>22.5</v>
      </c>
      <c r="L44" s="31">
        <v>26.6</v>
      </c>
      <c r="M44" s="31">
        <v>29.9</v>
      </c>
    </row>
    <row r="45" ht="12.75">
      <c r="A45" s="19" t="s">
        <v>49</v>
      </c>
    </row>
  </sheetData>
  <mergeCells count="8">
    <mergeCell ref="A3:M3"/>
    <mergeCell ref="B28:E28"/>
    <mergeCell ref="F28:I28"/>
    <mergeCell ref="J28:M28"/>
    <mergeCell ref="A26:M26"/>
    <mergeCell ref="B5:E5"/>
    <mergeCell ref="F5:I5"/>
    <mergeCell ref="J5:M5"/>
  </mergeCells>
  <printOptions/>
  <pageMargins left="0.5905511811023623" right="0.5905511811023623" top="0" bottom="0" header="0" footer="0"/>
  <pageSetup horizontalDpi="300" verticalDpi="3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5" sqref="A15"/>
    </sheetView>
  </sheetViews>
  <sheetFormatPr defaultColWidth="9.00390625" defaultRowHeight="12.75"/>
  <cols>
    <col min="1" max="1" width="25.75390625" style="0" customWidth="1"/>
    <col min="2" max="21" width="10.75390625" style="0" customWidth="1"/>
  </cols>
  <sheetData>
    <row r="3" spans="1:9" ht="12.75">
      <c r="A3" s="376" t="s">
        <v>210</v>
      </c>
      <c r="B3" s="376"/>
      <c r="C3" s="376"/>
      <c r="D3" s="376"/>
      <c r="E3" s="376"/>
      <c r="F3" s="376"/>
      <c r="G3" s="376"/>
      <c r="H3" s="376"/>
      <c r="I3" s="376"/>
    </row>
    <row r="4" ht="13.5" thickBot="1"/>
    <row r="5" spans="1:9" ht="12.75">
      <c r="A5" s="146"/>
      <c r="B5" s="410">
        <v>1998</v>
      </c>
      <c r="C5" s="411"/>
      <c r="D5" s="410">
        <v>1999</v>
      </c>
      <c r="E5" s="411"/>
      <c r="F5" s="410">
        <v>2000</v>
      </c>
      <c r="G5" s="411"/>
      <c r="H5" s="410">
        <v>2001</v>
      </c>
      <c r="I5" s="411"/>
    </row>
    <row r="6" spans="1:9" ht="12.75">
      <c r="A6" s="147" t="s">
        <v>211</v>
      </c>
      <c r="B6" s="148">
        <v>7773826</v>
      </c>
      <c r="C6" s="149">
        <v>1</v>
      </c>
      <c r="D6" s="148">
        <v>7766302</v>
      </c>
      <c r="E6" s="149">
        <v>1</v>
      </c>
      <c r="F6" s="148">
        <v>7752873</v>
      </c>
      <c r="G6" s="149">
        <v>1</v>
      </c>
      <c r="H6" s="148">
        <v>7024121</v>
      </c>
      <c r="I6" s="150">
        <v>1</v>
      </c>
    </row>
    <row r="7" spans="1:9" ht="12.75">
      <c r="A7" s="151" t="s">
        <v>212</v>
      </c>
      <c r="B7" s="152">
        <v>5484686</v>
      </c>
      <c r="C7" s="153">
        <v>0.7055</v>
      </c>
      <c r="D7" s="152">
        <v>7292270</v>
      </c>
      <c r="E7" s="154">
        <v>0.939</v>
      </c>
      <c r="F7" s="152">
        <v>6182429</v>
      </c>
      <c r="G7" s="153">
        <v>0.7974</v>
      </c>
      <c r="H7" s="152">
        <v>4789198</v>
      </c>
      <c r="I7" s="154">
        <v>0.6818</v>
      </c>
    </row>
    <row r="8" spans="1:9" ht="12.75">
      <c r="A8" s="155" t="s">
        <v>213</v>
      </c>
      <c r="B8" s="152">
        <v>3927123</v>
      </c>
      <c r="C8" s="153">
        <v>0.716</v>
      </c>
      <c r="D8" s="152">
        <v>5338155</v>
      </c>
      <c r="E8" s="154">
        <v>0.732</v>
      </c>
      <c r="F8" s="152">
        <v>4412902</v>
      </c>
      <c r="G8" s="153">
        <v>0.7138</v>
      </c>
      <c r="H8" s="152">
        <v>3450004</v>
      </c>
      <c r="I8" s="154">
        <v>0.7204</v>
      </c>
    </row>
    <row r="9" spans="1:9" ht="12.75">
      <c r="A9" s="151" t="s">
        <v>214</v>
      </c>
      <c r="B9" s="152">
        <v>2289140</v>
      </c>
      <c r="C9" s="153">
        <v>0.2945</v>
      </c>
      <c r="D9" s="152">
        <v>474032</v>
      </c>
      <c r="E9" s="154">
        <v>0.0611</v>
      </c>
      <c r="F9" s="152">
        <v>1570444</v>
      </c>
      <c r="G9" s="153">
        <v>0.2026</v>
      </c>
      <c r="H9" s="152">
        <v>2234923</v>
      </c>
      <c r="I9" s="154">
        <v>0.3182</v>
      </c>
    </row>
    <row r="10" spans="1:9" ht="12.75">
      <c r="A10" s="155" t="s">
        <v>215</v>
      </c>
      <c r="B10" s="152">
        <v>166955</v>
      </c>
      <c r="C10" s="153">
        <v>0.0729</v>
      </c>
      <c r="D10" s="152">
        <v>73658</v>
      </c>
      <c r="E10" s="154">
        <v>0.1554</v>
      </c>
      <c r="F10" s="152">
        <v>62059</v>
      </c>
      <c r="G10" s="153">
        <v>0.0395</v>
      </c>
      <c r="H10" s="152">
        <v>196840</v>
      </c>
      <c r="I10" s="154">
        <v>0.0881</v>
      </c>
    </row>
    <row r="11" spans="1:9" ht="12.75">
      <c r="A11" s="155" t="s">
        <v>216</v>
      </c>
      <c r="B11" s="152">
        <v>1996583</v>
      </c>
      <c r="C11" s="153">
        <v>0.8722</v>
      </c>
      <c r="D11" s="152">
        <v>296580</v>
      </c>
      <c r="E11" s="154">
        <v>0.6257</v>
      </c>
      <c r="F11" s="152">
        <v>1356458</v>
      </c>
      <c r="G11" s="153">
        <v>0.8638</v>
      </c>
      <c r="H11" s="152">
        <v>1737386</v>
      </c>
      <c r="I11" s="154">
        <v>0.7774</v>
      </c>
    </row>
    <row r="12" spans="1:9" ht="12.75">
      <c r="A12" s="155" t="s">
        <v>217</v>
      </c>
      <c r="B12" s="408" t="s">
        <v>218</v>
      </c>
      <c r="C12" s="409"/>
      <c r="D12" s="408" t="s">
        <v>218</v>
      </c>
      <c r="E12" s="409"/>
      <c r="F12" s="152">
        <v>1201391</v>
      </c>
      <c r="G12" s="153">
        <v>0.8857</v>
      </c>
      <c r="H12" s="152">
        <v>1390473</v>
      </c>
      <c r="I12" s="154">
        <v>0.8003</v>
      </c>
    </row>
    <row r="13" spans="1:9" ht="12.75">
      <c r="A13" s="155" t="s">
        <v>219</v>
      </c>
      <c r="B13" s="152">
        <v>125602</v>
      </c>
      <c r="C13" s="153">
        <v>0.0549</v>
      </c>
      <c r="D13" s="152">
        <v>103794</v>
      </c>
      <c r="E13" s="154">
        <v>0.219</v>
      </c>
      <c r="F13" s="152">
        <v>151927</v>
      </c>
      <c r="G13" s="153">
        <v>0.0967</v>
      </c>
      <c r="H13" s="152">
        <v>229913</v>
      </c>
      <c r="I13" s="154">
        <v>0.1029</v>
      </c>
    </row>
    <row r="14" spans="1:9" ht="13.5" thickBot="1">
      <c r="A14" s="157" t="s">
        <v>220</v>
      </c>
      <c r="B14" s="158">
        <v>8030103</v>
      </c>
      <c r="C14" s="159" t="s">
        <v>218</v>
      </c>
      <c r="D14" s="158">
        <v>7936818</v>
      </c>
      <c r="E14" s="160" t="s">
        <v>218</v>
      </c>
      <c r="F14" s="158">
        <v>8446088</v>
      </c>
      <c r="G14" s="159" t="s">
        <v>218</v>
      </c>
      <c r="H14" s="158">
        <v>8965867</v>
      </c>
      <c r="I14" s="144" t="s">
        <v>218</v>
      </c>
    </row>
    <row r="15" ht="12.75">
      <c r="A15" t="s">
        <v>83</v>
      </c>
    </row>
  </sheetData>
  <mergeCells count="7">
    <mergeCell ref="B12:C12"/>
    <mergeCell ref="D12:E12"/>
    <mergeCell ref="B5:C5"/>
    <mergeCell ref="A3:I3"/>
    <mergeCell ref="F5:G5"/>
    <mergeCell ref="H5:I5"/>
    <mergeCell ref="D5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workbookViewId="0" topLeftCell="A141">
      <selection activeCell="A4" sqref="A4"/>
    </sheetView>
  </sheetViews>
  <sheetFormatPr defaultColWidth="9.00390625" defaultRowHeight="12.75"/>
  <cols>
    <col min="1" max="1" width="9.00390625" style="0" customWidth="1"/>
    <col min="2" max="2" width="7.125" style="0" customWidth="1"/>
    <col min="3" max="3" width="7.25390625" style="0" customWidth="1"/>
    <col min="4" max="11" width="7.125" style="0" customWidth="1"/>
    <col min="12" max="12" width="7.25390625" style="0" customWidth="1"/>
    <col min="13" max="13" width="7.125" style="0" customWidth="1"/>
  </cols>
  <sheetData>
    <row r="1" ht="12.75">
      <c r="H1" t="s">
        <v>222</v>
      </c>
    </row>
    <row r="2" ht="12.75">
      <c r="A2" s="2" t="s">
        <v>223</v>
      </c>
    </row>
    <row r="3" ht="12.75">
      <c r="J3" t="s">
        <v>333</v>
      </c>
    </row>
    <row r="5" spans="1:12" ht="12.75">
      <c r="A5" s="418" t="s">
        <v>224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161"/>
    </row>
    <row r="6" spans="1:12" ht="12.75">
      <c r="A6" s="418" t="s">
        <v>328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32"/>
    </row>
    <row r="7" ht="10.5" customHeight="1" thickBot="1"/>
    <row r="8" spans="1:11" ht="11.25" customHeight="1">
      <c r="A8" s="419"/>
      <c r="B8" s="414" t="s">
        <v>225</v>
      </c>
      <c r="C8" s="417"/>
      <c r="D8" s="414" t="s">
        <v>226</v>
      </c>
      <c r="E8" s="417"/>
      <c r="F8" s="414" t="s">
        <v>226</v>
      </c>
      <c r="G8" s="417"/>
      <c r="H8" s="414" t="s">
        <v>226</v>
      </c>
      <c r="I8" s="417"/>
      <c r="J8" s="414" t="s">
        <v>227</v>
      </c>
      <c r="K8" s="417"/>
    </row>
    <row r="9" spans="1:11" ht="12.75" customHeight="1" thickBot="1">
      <c r="A9" s="420"/>
      <c r="B9" s="412" t="s">
        <v>228</v>
      </c>
      <c r="C9" s="413"/>
      <c r="D9" s="412" t="s">
        <v>229</v>
      </c>
      <c r="E9" s="413"/>
      <c r="F9" s="412" t="s">
        <v>230</v>
      </c>
      <c r="G9" s="413"/>
      <c r="H9" s="412" t="s">
        <v>231</v>
      </c>
      <c r="I9" s="413"/>
      <c r="J9" s="412" t="s">
        <v>232</v>
      </c>
      <c r="K9" s="413"/>
    </row>
    <row r="10" spans="1:13" ht="14.25" customHeight="1" thickBot="1">
      <c r="A10" s="421"/>
      <c r="B10" s="162">
        <v>2000</v>
      </c>
      <c r="C10" s="163">
        <v>2001</v>
      </c>
      <c r="D10" s="164">
        <v>2000</v>
      </c>
      <c r="E10" s="163">
        <v>2001</v>
      </c>
      <c r="F10" s="165">
        <v>2000</v>
      </c>
      <c r="G10" s="166">
        <v>2001</v>
      </c>
      <c r="H10" s="165">
        <v>2000</v>
      </c>
      <c r="I10" s="166">
        <v>2001</v>
      </c>
      <c r="J10" s="165">
        <v>2000</v>
      </c>
      <c r="K10" s="166">
        <v>2001</v>
      </c>
      <c r="L10" s="167"/>
      <c r="M10" s="167"/>
    </row>
    <row r="11" spans="1:13" ht="12.75">
      <c r="A11" s="168" t="s">
        <v>233</v>
      </c>
      <c r="B11" s="169">
        <v>4</v>
      </c>
      <c r="C11" s="170">
        <v>136</v>
      </c>
      <c r="D11" s="169">
        <v>0</v>
      </c>
      <c r="E11" s="170">
        <v>49</v>
      </c>
      <c r="F11" s="169">
        <v>0</v>
      </c>
      <c r="G11" s="170">
        <v>4</v>
      </c>
      <c r="H11" s="169">
        <v>0</v>
      </c>
      <c r="I11" s="170">
        <v>1</v>
      </c>
      <c r="J11" s="169">
        <v>0.016</v>
      </c>
      <c r="K11" s="170">
        <v>0.606</v>
      </c>
      <c r="L11" s="171"/>
      <c r="M11" s="171"/>
    </row>
    <row r="12" spans="1:13" ht="12.75">
      <c r="A12" s="172" t="s">
        <v>234</v>
      </c>
      <c r="B12" s="173">
        <v>11</v>
      </c>
      <c r="C12" s="174">
        <v>188</v>
      </c>
      <c r="D12" s="173">
        <v>2</v>
      </c>
      <c r="E12" s="174">
        <v>56</v>
      </c>
      <c r="F12" s="173">
        <v>0</v>
      </c>
      <c r="G12" s="174">
        <v>7</v>
      </c>
      <c r="H12" s="173">
        <v>1</v>
      </c>
      <c r="I12" s="174">
        <v>4</v>
      </c>
      <c r="J12" s="173">
        <v>0.025</v>
      </c>
      <c r="K12" s="174">
        <v>0.412</v>
      </c>
      <c r="L12" s="171"/>
      <c r="M12" s="171"/>
    </row>
    <row r="13" spans="1:13" ht="12.75">
      <c r="A13" s="172" t="s">
        <v>235</v>
      </c>
      <c r="B13" s="173">
        <v>12</v>
      </c>
      <c r="C13" s="174">
        <v>174</v>
      </c>
      <c r="D13" s="173">
        <v>4</v>
      </c>
      <c r="E13" s="174">
        <v>55</v>
      </c>
      <c r="F13" s="173">
        <v>1</v>
      </c>
      <c r="G13" s="174">
        <v>11</v>
      </c>
      <c r="H13" s="173">
        <v>1</v>
      </c>
      <c r="I13" s="174">
        <v>1</v>
      </c>
      <c r="J13" s="173">
        <v>0.028</v>
      </c>
      <c r="K13" s="174">
        <v>0.427</v>
      </c>
      <c r="L13" s="171"/>
      <c r="M13" s="171"/>
    </row>
    <row r="14" spans="1:13" ht="12.75">
      <c r="A14" s="172" t="s">
        <v>236</v>
      </c>
      <c r="B14" s="173">
        <v>14</v>
      </c>
      <c r="C14" s="174">
        <v>188</v>
      </c>
      <c r="D14" s="173">
        <v>6</v>
      </c>
      <c r="E14" s="174">
        <v>76</v>
      </c>
      <c r="F14" s="173">
        <v>0</v>
      </c>
      <c r="G14" s="174">
        <v>4</v>
      </c>
      <c r="H14" s="173">
        <v>9</v>
      </c>
      <c r="I14" s="174">
        <v>9</v>
      </c>
      <c r="J14" s="173">
        <v>0.018</v>
      </c>
      <c r="K14" s="174">
        <v>0.229</v>
      </c>
      <c r="L14" s="171"/>
      <c r="M14" s="171"/>
    </row>
    <row r="15" spans="1:13" ht="12.75">
      <c r="A15" s="172" t="s">
        <v>237</v>
      </c>
      <c r="B15" s="173">
        <v>19</v>
      </c>
      <c r="C15" s="174">
        <v>353</v>
      </c>
      <c r="D15" s="173">
        <v>14</v>
      </c>
      <c r="E15" s="174">
        <v>166</v>
      </c>
      <c r="F15" s="173">
        <v>0</v>
      </c>
      <c r="G15" s="174">
        <v>7</v>
      </c>
      <c r="H15" s="173">
        <v>1</v>
      </c>
      <c r="I15" s="174">
        <v>6</v>
      </c>
      <c r="J15" s="173">
        <v>0.031</v>
      </c>
      <c r="K15" s="174">
        <v>0.597</v>
      </c>
      <c r="L15" s="171"/>
      <c r="M15" s="171"/>
    </row>
    <row r="16" spans="1:13" ht="12.75">
      <c r="A16" s="172" t="s">
        <v>238</v>
      </c>
      <c r="B16" s="173">
        <v>20</v>
      </c>
      <c r="C16" s="174">
        <v>304</v>
      </c>
      <c r="D16" s="173">
        <v>8</v>
      </c>
      <c r="E16" s="174">
        <v>111</v>
      </c>
      <c r="F16" s="173">
        <v>0</v>
      </c>
      <c r="G16" s="174">
        <v>22</v>
      </c>
      <c r="H16" s="173">
        <v>13</v>
      </c>
      <c r="I16" s="174">
        <v>15</v>
      </c>
      <c r="J16" s="173">
        <v>0.027</v>
      </c>
      <c r="K16" s="174">
        <v>0.388</v>
      </c>
      <c r="L16" s="171"/>
      <c r="M16" s="171"/>
    </row>
    <row r="17" spans="1:13" ht="12.75">
      <c r="A17" s="172" t="s">
        <v>239</v>
      </c>
      <c r="B17" s="173">
        <v>20</v>
      </c>
      <c r="C17" s="174">
        <v>645</v>
      </c>
      <c r="D17" s="173">
        <v>10</v>
      </c>
      <c r="E17" s="174">
        <v>267</v>
      </c>
      <c r="F17" s="173">
        <v>1</v>
      </c>
      <c r="G17" s="174">
        <v>27</v>
      </c>
      <c r="H17" s="173">
        <v>0</v>
      </c>
      <c r="I17" s="174">
        <v>8</v>
      </c>
      <c r="J17" s="173">
        <v>0.021</v>
      </c>
      <c r="K17" s="174">
        <v>0.683</v>
      </c>
      <c r="L17" s="171"/>
      <c r="M17" s="171"/>
    </row>
    <row r="18" spans="1:13" ht="13.5" thickBot="1">
      <c r="A18" s="175" t="s">
        <v>240</v>
      </c>
      <c r="B18" s="176">
        <v>13</v>
      </c>
      <c r="C18" s="144">
        <v>446</v>
      </c>
      <c r="D18" s="176">
        <v>4</v>
      </c>
      <c r="E18" s="144">
        <v>150</v>
      </c>
      <c r="F18" s="176">
        <v>0</v>
      </c>
      <c r="G18" s="144">
        <v>10</v>
      </c>
      <c r="H18" s="176">
        <v>4</v>
      </c>
      <c r="I18" s="144">
        <v>12</v>
      </c>
      <c r="J18" s="176">
        <v>0.014</v>
      </c>
      <c r="K18" s="144">
        <v>0.456</v>
      </c>
      <c r="L18" s="171"/>
      <c r="M18" s="171"/>
    </row>
    <row r="19" spans="1:13" ht="13.5" thickBot="1">
      <c r="A19" s="177" t="s">
        <v>241</v>
      </c>
      <c r="B19" s="178">
        <v>113</v>
      </c>
      <c r="C19" s="179">
        <v>2434</v>
      </c>
      <c r="D19" s="178">
        <v>48</v>
      </c>
      <c r="E19" s="180">
        <v>930</v>
      </c>
      <c r="F19" s="178">
        <v>2</v>
      </c>
      <c r="G19" s="180">
        <v>92</v>
      </c>
      <c r="H19" s="178">
        <v>29</v>
      </c>
      <c r="I19" s="180">
        <v>56</v>
      </c>
      <c r="J19" s="178">
        <v>0.022</v>
      </c>
      <c r="K19" s="180">
        <v>0.468</v>
      </c>
      <c r="L19" s="171"/>
      <c r="M19" s="171"/>
    </row>
    <row r="20" ht="12" customHeight="1">
      <c r="A20" s="135" t="s">
        <v>221</v>
      </c>
    </row>
    <row r="21" ht="9" customHeight="1"/>
    <row r="22" ht="9" customHeight="1"/>
    <row r="23" spans="1:12" ht="12.75">
      <c r="A23" s="418" t="s">
        <v>224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128"/>
    </row>
    <row r="24" spans="1:13" ht="12.75">
      <c r="A24" s="418" t="s">
        <v>327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128"/>
      <c r="M24" s="128"/>
    </row>
    <row r="25" ht="13.5" thickBot="1"/>
    <row r="26" spans="1:11" ht="12.75">
      <c r="A26" s="419"/>
      <c r="B26" s="414" t="s">
        <v>225</v>
      </c>
      <c r="C26" s="417"/>
      <c r="D26" s="414" t="s">
        <v>226</v>
      </c>
      <c r="E26" s="417"/>
      <c r="F26" s="414" t="s">
        <v>226</v>
      </c>
      <c r="G26" s="417"/>
      <c r="H26" s="414" t="s">
        <v>226</v>
      </c>
      <c r="I26" s="417"/>
      <c r="J26" s="414" t="s">
        <v>227</v>
      </c>
      <c r="K26" s="417"/>
    </row>
    <row r="27" spans="1:11" ht="13.5" customHeight="1" thickBot="1">
      <c r="A27" s="420"/>
      <c r="B27" s="412" t="s">
        <v>228</v>
      </c>
      <c r="C27" s="413"/>
      <c r="D27" s="412" t="s">
        <v>229</v>
      </c>
      <c r="E27" s="413"/>
      <c r="F27" s="412" t="s">
        <v>230</v>
      </c>
      <c r="G27" s="413"/>
      <c r="H27" s="412" t="s">
        <v>231</v>
      </c>
      <c r="I27" s="413"/>
      <c r="J27" s="412" t="s">
        <v>232</v>
      </c>
      <c r="K27" s="413"/>
    </row>
    <row r="28" spans="1:11" ht="13.5" thickBot="1">
      <c r="A28" s="421"/>
      <c r="B28" s="162">
        <v>2000</v>
      </c>
      <c r="C28" s="163">
        <v>2001</v>
      </c>
      <c r="D28" s="164">
        <v>2000</v>
      </c>
      <c r="E28" s="163">
        <v>2001</v>
      </c>
      <c r="F28" s="165">
        <v>2000</v>
      </c>
      <c r="G28" s="166">
        <v>2001</v>
      </c>
      <c r="H28" s="165">
        <v>2000</v>
      </c>
      <c r="I28" s="166">
        <v>2001</v>
      </c>
      <c r="J28" s="165">
        <v>2000</v>
      </c>
      <c r="K28" s="166">
        <v>2001</v>
      </c>
    </row>
    <row r="29" spans="1:11" ht="13.5" customHeight="1">
      <c r="A29" s="168" t="s">
        <v>233</v>
      </c>
      <c r="B29" s="169">
        <v>9</v>
      </c>
      <c r="C29" s="170">
        <v>50</v>
      </c>
      <c r="D29" s="169">
        <v>1</v>
      </c>
      <c r="E29" s="170">
        <v>5</v>
      </c>
      <c r="F29" s="169">
        <v>0</v>
      </c>
      <c r="G29" s="170">
        <v>8</v>
      </c>
      <c r="H29" s="169">
        <v>9</v>
      </c>
      <c r="I29" s="170">
        <v>3</v>
      </c>
      <c r="J29" s="169">
        <v>0.037</v>
      </c>
      <c r="K29" s="170">
        <v>0.223</v>
      </c>
    </row>
    <row r="30" spans="1:11" ht="12.75">
      <c r="A30" s="172" t="s">
        <v>234</v>
      </c>
      <c r="B30" s="173">
        <v>42</v>
      </c>
      <c r="C30" s="174">
        <v>268</v>
      </c>
      <c r="D30" s="173">
        <v>0</v>
      </c>
      <c r="E30" s="174">
        <v>90</v>
      </c>
      <c r="F30" s="173">
        <v>0</v>
      </c>
      <c r="G30" s="174">
        <v>21</v>
      </c>
      <c r="H30" s="173">
        <v>2</v>
      </c>
      <c r="I30" s="174">
        <v>6</v>
      </c>
      <c r="J30" s="173">
        <v>0.099</v>
      </c>
      <c r="K30" s="174">
        <v>0.587</v>
      </c>
    </row>
    <row r="31" spans="1:11" ht="12.75">
      <c r="A31" s="172" t="s">
        <v>235</v>
      </c>
      <c r="B31" s="173">
        <v>164</v>
      </c>
      <c r="C31" s="174">
        <v>651</v>
      </c>
      <c r="D31" s="173">
        <v>2</v>
      </c>
      <c r="E31" s="174">
        <v>108</v>
      </c>
      <c r="F31" s="173">
        <v>62</v>
      </c>
      <c r="G31" s="174">
        <v>57</v>
      </c>
      <c r="H31" s="173">
        <v>1</v>
      </c>
      <c r="I31" s="174">
        <v>12</v>
      </c>
      <c r="J31" s="173">
        <v>0.389</v>
      </c>
      <c r="K31" s="181">
        <v>1.6</v>
      </c>
    </row>
    <row r="32" spans="1:11" ht="12.75">
      <c r="A32" s="172" t="s">
        <v>236</v>
      </c>
      <c r="B32" s="173">
        <v>310</v>
      </c>
      <c r="C32" s="174">
        <v>582</v>
      </c>
      <c r="D32" s="173">
        <v>1</v>
      </c>
      <c r="E32" s="174">
        <v>126</v>
      </c>
      <c r="F32" s="173">
        <v>0</v>
      </c>
      <c r="G32" s="174">
        <v>28</v>
      </c>
      <c r="H32" s="173">
        <v>6</v>
      </c>
      <c r="I32" s="174">
        <v>8</v>
      </c>
      <c r="J32" s="182">
        <v>0.4</v>
      </c>
      <c r="K32" s="174">
        <v>0.709</v>
      </c>
    </row>
    <row r="33" spans="1:11" ht="12.75">
      <c r="A33" s="172" t="s">
        <v>237</v>
      </c>
      <c r="B33" s="173">
        <v>50</v>
      </c>
      <c r="C33" s="174">
        <v>842</v>
      </c>
      <c r="D33" s="173">
        <v>7</v>
      </c>
      <c r="E33" s="174">
        <v>219</v>
      </c>
      <c r="F33" s="173">
        <v>1</v>
      </c>
      <c r="G33" s="174">
        <v>76</v>
      </c>
      <c r="H33" s="173">
        <v>11</v>
      </c>
      <c r="I33" s="174">
        <v>6</v>
      </c>
      <c r="J33" s="182">
        <v>0.08</v>
      </c>
      <c r="K33" s="174">
        <v>1.423</v>
      </c>
    </row>
    <row r="34" spans="1:11" ht="12.75">
      <c r="A34" s="172" t="s">
        <v>238</v>
      </c>
      <c r="B34" s="173">
        <v>100</v>
      </c>
      <c r="C34" s="174">
        <v>708</v>
      </c>
      <c r="D34" s="173">
        <v>3</v>
      </c>
      <c r="E34" s="174">
        <v>188</v>
      </c>
      <c r="F34" s="173">
        <v>0</v>
      </c>
      <c r="G34" s="174">
        <v>67</v>
      </c>
      <c r="H34" s="173">
        <v>5</v>
      </c>
      <c r="I34" s="174">
        <v>34</v>
      </c>
      <c r="J34" s="173">
        <v>0.133</v>
      </c>
      <c r="K34" s="174">
        <v>0.905</v>
      </c>
    </row>
    <row r="35" spans="1:11" ht="12.75">
      <c r="A35" s="172" t="s">
        <v>239</v>
      </c>
      <c r="B35" s="173">
        <v>247</v>
      </c>
      <c r="C35" s="174">
        <v>821</v>
      </c>
      <c r="D35" s="173">
        <v>8</v>
      </c>
      <c r="E35" s="174">
        <v>237</v>
      </c>
      <c r="F35" s="173">
        <v>6</v>
      </c>
      <c r="G35" s="174">
        <v>58</v>
      </c>
      <c r="H35" s="173">
        <v>2</v>
      </c>
      <c r="I35" s="174">
        <v>11</v>
      </c>
      <c r="J35" s="173">
        <v>0.261</v>
      </c>
      <c r="K35" s="174">
        <v>0.869</v>
      </c>
    </row>
    <row r="36" spans="1:11" ht="13.5" thickBot="1">
      <c r="A36" s="175" t="s">
        <v>240</v>
      </c>
      <c r="B36" s="176">
        <v>93</v>
      </c>
      <c r="C36" s="160">
        <v>1265</v>
      </c>
      <c r="D36" s="176">
        <v>10</v>
      </c>
      <c r="E36" s="144">
        <v>339</v>
      </c>
      <c r="F36" s="176">
        <v>1</v>
      </c>
      <c r="G36" s="144">
        <v>145</v>
      </c>
      <c r="H36" s="176">
        <v>0</v>
      </c>
      <c r="I36" s="144">
        <v>18</v>
      </c>
      <c r="J36" s="176">
        <v>0.097</v>
      </c>
      <c r="K36" s="144">
        <v>1.294</v>
      </c>
    </row>
    <row r="37" spans="1:11" ht="13.5" thickBot="1">
      <c r="A37" s="177" t="s">
        <v>241</v>
      </c>
      <c r="B37" s="183">
        <v>1015</v>
      </c>
      <c r="C37" s="179">
        <v>5187</v>
      </c>
      <c r="D37" s="178">
        <v>32</v>
      </c>
      <c r="E37" s="179">
        <v>1312</v>
      </c>
      <c r="F37" s="178">
        <v>70</v>
      </c>
      <c r="G37" s="180">
        <v>460</v>
      </c>
      <c r="H37" s="178">
        <v>36</v>
      </c>
      <c r="I37" s="180">
        <v>98</v>
      </c>
      <c r="J37" s="178">
        <v>0.196</v>
      </c>
      <c r="K37" s="180">
        <v>0.996</v>
      </c>
    </row>
    <row r="38" spans="1:11" ht="12.75">
      <c r="A38" s="135" t="s">
        <v>221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135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6"/>
      <c r="E40" s="6"/>
      <c r="F40" s="6"/>
      <c r="G40" s="6"/>
      <c r="H40" s="6"/>
      <c r="I40" s="6"/>
      <c r="J40" s="6"/>
      <c r="K40" s="3"/>
    </row>
    <row r="41" spans="1:11" ht="12.75">
      <c r="A41" s="418" t="s">
        <v>224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</row>
    <row r="42" spans="1:11" ht="12.75">
      <c r="A42" s="418" t="s">
        <v>242</v>
      </c>
      <c r="B42" s="424"/>
      <c r="C42" s="424"/>
      <c r="D42" s="424"/>
      <c r="E42" s="424"/>
      <c r="F42" s="424"/>
      <c r="G42" s="424"/>
      <c r="H42" s="424"/>
      <c r="I42" s="424"/>
      <c r="J42" s="424"/>
      <c r="K42" s="424"/>
    </row>
    <row r="43" ht="13.5" thickBot="1"/>
    <row r="44" spans="3:9" ht="12.75">
      <c r="C44" s="425"/>
      <c r="D44" s="414" t="s">
        <v>225</v>
      </c>
      <c r="E44" s="417"/>
      <c r="F44" s="430" t="s">
        <v>226</v>
      </c>
      <c r="G44" s="417"/>
      <c r="H44" s="414" t="s">
        <v>227</v>
      </c>
      <c r="I44" s="417"/>
    </row>
    <row r="45" spans="3:9" ht="13.5" thickBot="1">
      <c r="C45" s="426"/>
      <c r="D45" s="412" t="s">
        <v>228</v>
      </c>
      <c r="E45" s="423"/>
      <c r="F45" s="422" t="s">
        <v>231</v>
      </c>
      <c r="G45" s="423"/>
      <c r="H45" s="412" t="s">
        <v>232</v>
      </c>
      <c r="I45" s="423"/>
    </row>
    <row r="46" spans="3:9" ht="13.5" thickBot="1">
      <c r="C46" s="427"/>
      <c r="D46" s="162">
        <v>2000</v>
      </c>
      <c r="E46" s="163">
        <v>2001</v>
      </c>
      <c r="F46" s="185">
        <v>2000</v>
      </c>
      <c r="G46" s="166">
        <v>2001</v>
      </c>
      <c r="H46" s="165">
        <v>2000</v>
      </c>
      <c r="I46" s="166">
        <v>2001</v>
      </c>
    </row>
    <row r="47" spans="3:9" ht="12.75">
      <c r="C47" s="168" t="s">
        <v>233</v>
      </c>
      <c r="D47" s="169">
        <v>0</v>
      </c>
      <c r="E47" s="170">
        <v>10</v>
      </c>
      <c r="F47" s="186">
        <v>0</v>
      </c>
      <c r="G47" s="170">
        <v>0</v>
      </c>
      <c r="H47" s="169">
        <v>0</v>
      </c>
      <c r="I47" s="170">
        <v>0.044</v>
      </c>
    </row>
    <row r="48" spans="3:9" ht="12.75">
      <c r="C48" s="172" t="s">
        <v>234</v>
      </c>
      <c r="D48" s="173">
        <v>1</v>
      </c>
      <c r="E48" s="174">
        <v>23</v>
      </c>
      <c r="F48" s="187">
        <v>0</v>
      </c>
      <c r="G48" s="174">
        <v>0</v>
      </c>
      <c r="H48" s="173">
        <v>0.002</v>
      </c>
      <c r="I48" s="174">
        <v>0.051</v>
      </c>
    </row>
    <row r="49" spans="3:9" ht="12.75">
      <c r="C49" s="172" t="s">
        <v>235</v>
      </c>
      <c r="D49" s="173">
        <v>0</v>
      </c>
      <c r="E49" s="174">
        <v>23</v>
      </c>
      <c r="F49" s="187">
        <v>0</v>
      </c>
      <c r="G49" s="174">
        <v>0</v>
      </c>
      <c r="H49" s="173">
        <v>0</v>
      </c>
      <c r="I49" s="174">
        <v>0.056</v>
      </c>
    </row>
    <row r="50" spans="3:9" ht="12.75">
      <c r="C50" s="172" t="s">
        <v>236</v>
      </c>
      <c r="D50" s="173">
        <v>0</v>
      </c>
      <c r="E50" s="174">
        <v>27</v>
      </c>
      <c r="F50" s="187">
        <v>0</v>
      </c>
      <c r="G50" s="174">
        <v>0</v>
      </c>
      <c r="H50" s="173">
        <v>0</v>
      </c>
      <c r="I50" s="174">
        <v>0.033</v>
      </c>
    </row>
    <row r="51" spans="3:9" ht="12.75">
      <c r="C51" s="172" t="s">
        <v>237</v>
      </c>
      <c r="D51" s="173">
        <v>1</v>
      </c>
      <c r="E51" s="174">
        <v>20</v>
      </c>
      <c r="F51" s="187">
        <v>0</v>
      </c>
      <c r="G51" s="174">
        <v>0</v>
      </c>
      <c r="H51" s="173">
        <v>0.001</v>
      </c>
      <c r="I51" s="174">
        <v>0.034</v>
      </c>
    </row>
    <row r="52" spans="3:9" ht="12.75">
      <c r="C52" s="172" t="s">
        <v>238</v>
      </c>
      <c r="D52" s="173">
        <v>0</v>
      </c>
      <c r="E52" s="174">
        <v>12</v>
      </c>
      <c r="F52" s="187">
        <v>0</v>
      </c>
      <c r="G52" s="174">
        <v>0</v>
      </c>
      <c r="H52" s="173">
        <v>0</v>
      </c>
      <c r="I52" s="174">
        <v>0.015</v>
      </c>
    </row>
    <row r="53" spans="3:9" ht="12.75">
      <c r="C53" s="172" t="s">
        <v>239</v>
      </c>
      <c r="D53" s="173">
        <v>0</v>
      </c>
      <c r="E53" s="174">
        <v>44</v>
      </c>
      <c r="F53" s="187">
        <v>0</v>
      </c>
      <c r="G53" s="174">
        <v>0</v>
      </c>
      <c r="H53" s="173">
        <v>0</v>
      </c>
      <c r="I53" s="174">
        <v>0.047</v>
      </c>
    </row>
    <row r="54" spans="3:9" ht="13.5" thickBot="1">
      <c r="C54" s="175" t="s">
        <v>240</v>
      </c>
      <c r="D54" s="176">
        <v>0</v>
      </c>
      <c r="E54" s="144">
        <v>23</v>
      </c>
      <c r="F54" s="188">
        <v>0</v>
      </c>
      <c r="G54" s="144">
        <v>0</v>
      </c>
      <c r="H54" s="176">
        <v>0</v>
      </c>
      <c r="I54" s="144">
        <v>0.024</v>
      </c>
    </row>
    <row r="55" spans="3:9" ht="13.5" thickBot="1">
      <c r="C55" s="189" t="s">
        <v>241</v>
      </c>
      <c r="D55" s="178">
        <v>2</v>
      </c>
      <c r="E55" s="179">
        <v>182</v>
      </c>
      <c r="F55" s="190">
        <v>0</v>
      </c>
      <c r="G55" s="180">
        <v>0</v>
      </c>
      <c r="H55" s="178">
        <v>0.0004</v>
      </c>
      <c r="I55" s="180">
        <v>0.035</v>
      </c>
    </row>
    <row r="56" ht="12.75">
      <c r="C56" s="135" t="s">
        <v>221</v>
      </c>
    </row>
    <row r="57" ht="12.75">
      <c r="C57" s="135"/>
    </row>
    <row r="58" spans="3:10" ht="12.75">
      <c r="C58" s="135"/>
      <c r="J58" t="s">
        <v>334</v>
      </c>
    </row>
    <row r="59" ht="12.75">
      <c r="C59" s="135"/>
    </row>
    <row r="60" spans="1:11" ht="12.75">
      <c r="A60" s="418" t="s">
        <v>224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</row>
    <row r="61" spans="1:11" ht="12.75">
      <c r="A61" s="418" t="s">
        <v>243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</row>
    <row r="62" ht="13.5" thickBot="1"/>
    <row r="63" spans="1:11" ht="12.75">
      <c r="A63" s="419"/>
      <c r="B63" s="414" t="s">
        <v>225</v>
      </c>
      <c r="C63" s="417"/>
      <c r="D63" s="414" t="s">
        <v>226</v>
      </c>
      <c r="E63" s="417"/>
      <c r="F63" s="414" t="s">
        <v>226</v>
      </c>
      <c r="G63" s="417"/>
      <c r="H63" s="414" t="s">
        <v>226</v>
      </c>
      <c r="I63" s="417"/>
      <c r="J63" s="414" t="s">
        <v>227</v>
      </c>
      <c r="K63" s="417"/>
    </row>
    <row r="64" spans="1:11" ht="13.5" thickBot="1">
      <c r="A64" s="420"/>
      <c r="B64" s="412" t="s">
        <v>228</v>
      </c>
      <c r="C64" s="413"/>
      <c r="D64" s="412" t="s">
        <v>229</v>
      </c>
      <c r="E64" s="413"/>
      <c r="F64" s="412" t="s">
        <v>230</v>
      </c>
      <c r="G64" s="413"/>
      <c r="H64" s="412" t="s">
        <v>231</v>
      </c>
      <c r="I64" s="413"/>
      <c r="J64" s="412" t="s">
        <v>232</v>
      </c>
      <c r="K64" s="413"/>
    </row>
    <row r="65" spans="1:11" ht="13.5" thickBot="1">
      <c r="A65" s="421"/>
      <c r="B65" s="162">
        <v>2000</v>
      </c>
      <c r="C65" s="163">
        <v>2001</v>
      </c>
      <c r="D65" s="164">
        <v>2000</v>
      </c>
      <c r="E65" s="163">
        <v>2001</v>
      </c>
      <c r="F65" s="165">
        <v>2000</v>
      </c>
      <c r="G65" s="166">
        <v>2001</v>
      </c>
      <c r="H65" s="165">
        <v>2000</v>
      </c>
      <c r="I65" s="166">
        <v>2001</v>
      </c>
      <c r="J65" s="165">
        <v>2000</v>
      </c>
      <c r="K65" s="166">
        <v>2001</v>
      </c>
    </row>
    <row r="66" spans="1:11" ht="12.75">
      <c r="A66" s="168" t="s">
        <v>233</v>
      </c>
      <c r="B66" s="169">
        <v>57</v>
      </c>
      <c r="C66" s="170">
        <v>141</v>
      </c>
      <c r="D66" s="169">
        <v>11</v>
      </c>
      <c r="E66" s="170">
        <v>19</v>
      </c>
      <c r="F66" s="169">
        <v>11</v>
      </c>
      <c r="G66" s="170">
        <v>4</v>
      </c>
      <c r="H66" s="169">
        <v>9</v>
      </c>
      <c r="I66" s="170">
        <v>25</v>
      </c>
      <c r="J66" s="169">
        <v>0.233</v>
      </c>
      <c r="K66" s="170">
        <v>0.628</v>
      </c>
    </row>
    <row r="67" spans="1:11" ht="12.75">
      <c r="A67" s="172" t="s">
        <v>234</v>
      </c>
      <c r="B67" s="173">
        <v>191</v>
      </c>
      <c r="C67" s="174">
        <v>415</v>
      </c>
      <c r="D67" s="173">
        <v>58</v>
      </c>
      <c r="E67" s="174">
        <v>125</v>
      </c>
      <c r="F67" s="173">
        <v>4</v>
      </c>
      <c r="G67" s="174">
        <v>10</v>
      </c>
      <c r="H67" s="173">
        <v>137</v>
      </c>
      <c r="I67" s="174">
        <v>243</v>
      </c>
      <c r="J67" s="173">
        <v>0.421</v>
      </c>
      <c r="K67" s="174">
        <v>0.909</v>
      </c>
    </row>
    <row r="68" spans="1:11" ht="12.75">
      <c r="A68" s="172" t="s">
        <v>235</v>
      </c>
      <c r="B68" s="173">
        <v>515</v>
      </c>
      <c r="C68" s="174">
        <v>791</v>
      </c>
      <c r="D68" s="173">
        <v>78</v>
      </c>
      <c r="E68" s="174">
        <v>143</v>
      </c>
      <c r="F68" s="173">
        <v>8</v>
      </c>
      <c r="G68" s="174">
        <v>42</v>
      </c>
      <c r="H68" s="173">
        <v>220</v>
      </c>
      <c r="I68" s="174">
        <v>278</v>
      </c>
      <c r="J68" s="173">
        <v>1.222</v>
      </c>
      <c r="K68" s="174">
        <v>1.939</v>
      </c>
    </row>
    <row r="69" spans="1:11" ht="12.75">
      <c r="A69" s="172" t="s">
        <v>236</v>
      </c>
      <c r="B69" s="173">
        <v>272</v>
      </c>
      <c r="C69" s="174">
        <v>397</v>
      </c>
      <c r="D69" s="173">
        <v>118</v>
      </c>
      <c r="E69" s="174">
        <v>132</v>
      </c>
      <c r="F69" s="173">
        <v>11</v>
      </c>
      <c r="G69" s="174">
        <v>27</v>
      </c>
      <c r="H69" s="173">
        <v>129</v>
      </c>
      <c r="I69" s="174">
        <v>198</v>
      </c>
      <c r="J69" s="173">
        <v>0.347</v>
      </c>
      <c r="K69" s="174">
        <v>0.484</v>
      </c>
    </row>
    <row r="70" spans="1:11" ht="12.75">
      <c r="A70" s="172" t="s">
        <v>237</v>
      </c>
      <c r="B70" s="173">
        <v>172</v>
      </c>
      <c r="C70" s="174">
        <v>329</v>
      </c>
      <c r="D70" s="173">
        <v>65</v>
      </c>
      <c r="E70" s="174">
        <v>79</v>
      </c>
      <c r="F70" s="173">
        <v>3</v>
      </c>
      <c r="G70" s="174">
        <v>16</v>
      </c>
      <c r="H70" s="173">
        <v>97</v>
      </c>
      <c r="I70" s="174">
        <v>119</v>
      </c>
      <c r="J70" s="173">
        <v>0.276</v>
      </c>
      <c r="K70" s="174">
        <v>0.556</v>
      </c>
    </row>
    <row r="71" spans="1:11" ht="12.75">
      <c r="A71" s="172" t="s">
        <v>238</v>
      </c>
      <c r="B71" s="173">
        <v>119</v>
      </c>
      <c r="C71" s="174">
        <v>679</v>
      </c>
      <c r="D71" s="173">
        <v>33</v>
      </c>
      <c r="E71" s="174">
        <v>200</v>
      </c>
      <c r="F71" s="173">
        <v>1</v>
      </c>
      <c r="G71" s="174">
        <v>48</v>
      </c>
      <c r="H71" s="173">
        <v>67</v>
      </c>
      <c r="I71" s="174">
        <v>208</v>
      </c>
      <c r="J71" s="173">
        <v>0.159</v>
      </c>
      <c r="K71" s="174">
        <v>0.868</v>
      </c>
    </row>
    <row r="72" spans="1:11" ht="12.75">
      <c r="A72" s="172" t="s">
        <v>239</v>
      </c>
      <c r="B72" s="173">
        <v>373</v>
      </c>
      <c r="C72" s="174">
        <v>874</v>
      </c>
      <c r="D72" s="173">
        <v>191</v>
      </c>
      <c r="E72" s="174">
        <v>224</v>
      </c>
      <c r="F72" s="173">
        <v>37</v>
      </c>
      <c r="G72" s="174">
        <v>56</v>
      </c>
      <c r="H72" s="173">
        <v>98</v>
      </c>
      <c r="I72" s="174">
        <v>160</v>
      </c>
      <c r="J72" s="173">
        <v>0.394</v>
      </c>
      <c r="K72" s="174">
        <v>0.925</v>
      </c>
    </row>
    <row r="73" spans="1:11" ht="13.5" thickBot="1">
      <c r="A73" s="175" t="s">
        <v>240</v>
      </c>
      <c r="B73" s="176">
        <v>328</v>
      </c>
      <c r="C73" s="160">
        <v>781</v>
      </c>
      <c r="D73" s="176">
        <v>118</v>
      </c>
      <c r="E73" s="144">
        <v>245</v>
      </c>
      <c r="F73" s="176">
        <v>15</v>
      </c>
      <c r="G73" s="144">
        <v>33</v>
      </c>
      <c r="H73" s="176">
        <v>182</v>
      </c>
      <c r="I73" s="144">
        <v>297</v>
      </c>
      <c r="J73" s="176">
        <v>0.343</v>
      </c>
      <c r="K73" s="191">
        <v>0.8</v>
      </c>
    </row>
    <row r="74" spans="1:11" ht="13.5" thickBot="1">
      <c r="A74" s="177" t="s">
        <v>241</v>
      </c>
      <c r="B74" s="183">
        <v>2027</v>
      </c>
      <c r="C74" s="179">
        <v>4407</v>
      </c>
      <c r="D74" s="178">
        <v>672</v>
      </c>
      <c r="E74" s="179">
        <v>1167</v>
      </c>
      <c r="F74" s="178">
        <v>90</v>
      </c>
      <c r="G74" s="180">
        <v>236</v>
      </c>
      <c r="H74" s="178">
        <v>939</v>
      </c>
      <c r="I74" s="179">
        <v>1528</v>
      </c>
      <c r="J74" s="178">
        <v>0.391</v>
      </c>
      <c r="K74" s="180">
        <v>0.846</v>
      </c>
    </row>
    <row r="75" ht="12.75">
      <c r="A75" s="135" t="s">
        <v>221</v>
      </c>
    </row>
    <row r="76" ht="12.75">
      <c r="A76" s="135"/>
    </row>
    <row r="78" spans="1:11" ht="12.75">
      <c r="A78" s="418" t="s">
        <v>224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</row>
    <row r="79" spans="1:11" ht="12.75">
      <c r="A79" s="418" t="s">
        <v>244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</row>
    <row r="80" ht="13.5" thickBot="1"/>
    <row r="81" spans="2:10" ht="12.75">
      <c r="B81" s="419"/>
      <c r="C81" s="414" t="s">
        <v>225</v>
      </c>
      <c r="D81" s="417"/>
      <c r="E81" s="414" t="s">
        <v>226</v>
      </c>
      <c r="F81" s="417"/>
      <c r="G81" s="414" t="s">
        <v>226</v>
      </c>
      <c r="H81" s="415"/>
      <c r="I81" s="414" t="s">
        <v>227</v>
      </c>
      <c r="J81" s="417"/>
    </row>
    <row r="82" spans="2:10" ht="13.5" thickBot="1">
      <c r="B82" s="420"/>
      <c r="C82" s="412" t="s">
        <v>228</v>
      </c>
      <c r="D82" s="413"/>
      <c r="E82" s="412" t="s">
        <v>229</v>
      </c>
      <c r="F82" s="413"/>
      <c r="G82" s="412" t="s">
        <v>231</v>
      </c>
      <c r="H82" s="416"/>
      <c r="I82" s="412" t="s">
        <v>232</v>
      </c>
      <c r="J82" s="413"/>
    </row>
    <row r="83" spans="2:10" ht="13.5" thickBot="1">
      <c r="B83" s="421"/>
      <c r="C83" s="162">
        <v>2000</v>
      </c>
      <c r="D83" s="163">
        <v>2001</v>
      </c>
      <c r="E83" s="164">
        <v>2000</v>
      </c>
      <c r="F83" s="163">
        <v>2001</v>
      </c>
      <c r="G83" s="185">
        <v>2000</v>
      </c>
      <c r="H83" s="166">
        <v>2001</v>
      </c>
      <c r="I83" s="165">
        <v>2000</v>
      </c>
      <c r="J83" s="166">
        <v>2001</v>
      </c>
    </row>
    <row r="84" spans="2:10" ht="12.75">
      <c r="B84" s="168" t="s">
        <v>233</v>
      </c>
      <c r="C84" s="169">
        <v>0</v>
      </c>
      <c r="D84" s="170">
        <v>0</v>
      </c>
      <c r="E84" s="169">
        <v>0</v>
      </c>
      <c r="F84" s="170">
        <v>0</v>
      </c>
      <c r="G84" s="186">
        <v>0</v>
      </c>
      <c r="H84" s="170">
        <v>0</v>
      </c>
      <c r="I84" s="169">
        <v>0</v>
      </c>
      <c r="J84" s="170">
        <v>0</v>
      </c>
    </row>
    <row r="85" spans="2:10" ht="12.75">
      <c r="B85" s="172" t="s">
        <v>234</v>
      </c>
      <c r="C85" s="173">
        <v>2</v>
      </c>
      <c r="D85" s="174">
        <v>44</v>
      </c>
      <c r="E85" s="173">
        <v>2</v>
      </c>
      <c r="F85" s="174">
        <v>37</v>
      </c>
      <c r="G85" s="187">
        <v>2</v>
      </c>
      <c r="H85" s="174">
        <v>15</v>
      </c>
      <c r="I85" s="173">
        <v>0.004</v>
      </c>
      <c r="J85" s="174">
        <v>0.096</v>
      </c>
    </row>
    <row r="86" spans="2:10" ht="12.75">
      <c r="B86" s="172" t="s">
        <v>235</v>
      </c>
      <c r="C86" s="173">
        <v>0</v>
      </c>
      <c r="D86" s="174">
        <v>10</v>
      </c>
      <c r="E86" s="173">
        <v>0</v>
      </c>
      <c r="F86" s="174">
        <v>1</v>
      </c>
      <c r="G86" s="187">
        <v>0</v>
      </c>
      <c r="H86" s="174">
        <v>0</v>
      </c>
      <c r="I86" s="173">
        <v>0</v>
      </c>
      <c r="J86" s="174">
        <v>0.025</v>
      </c>
    </row>
    <row r="87" spans="2:10" ht="12.75">
      <c r="B87" s="172" t="s">
        <v>236</v>
      </c>
      <c r="C87" s="173">
        <v>0</v>
      </c>
      <c r="D87" s="174">
        <v>5</v>
      </c>
      <c r="E87" s="173">
        <v>0</v>
      </c>
      <c r="F87" s="174">
        <v>3</v>
      </c>
      <c r="G87" s="187">
        <v>0</v>
      </c>
      <c r="H87" s="174">
        <v>2</v>
      </c>
      <c r="I87" s="173">
        <v>0</v>
      </c>
      <c r="J87" s="174">
        <v>0.006</v>
      </c>
    </row>
    <row r="88" spans="2:10" ht="12.75">
      <c r="B88" s="172" t="s">
        <v>237</v>
      </c>
      <c r="C88" s="173">
        <v>0</v>
      </c>
      <c r="D88" s="174">
        <v>1</v>
      </c>
      <c r="E88" s="173">
        <v>0</v>
      </c>
      <c r="F88" s="174">
        <v>0</v>
      </c>
      <c r="G88" s="187">
        <v>0</v>
      </c>
      <c r="H88" s="174">
        <v>0</v>
      </c>
      <c r="I88" s="173">
        <v>0</v>
      </c>
      <c r="J88" s="174">
        <v>0.002</v>
      </c>
    </row>
    <row r="89" spans="2:10" ht="12.75">
      <c r="B89" s="172" t="s">
        <v>238</v>
      </c>
      <c r="C89" s="173">
        <v>0</v>
      </c>
      <c r="D89" s="174">
        <v>2</v>
      </c>
      <c r="E89" s="173">
        <v>0</v>
      </c>
      <c r="F89" s="174">
        <v>2</v>
      </c>
      <c r="G89" s="187">
        <v>0</v>
      </c>
      <c r="H89" s="174">
        <v>0</v>
      </c>
      <c r="I89" s="173">
        <v>0</v>
      </c>
      <c r="J89" s="174">
        <v>0.003</v>
      </c>
    </row>
    <row r="90" spans="2:10" ht="12.75">
      <c r="B90" s="172" t="s">
        <v>239</v>
      </c>
      <c r="C90" s="173">
        <v>1</v>
      </c>
      <c r="D90" s="174">
        <v>64</v>
      </c>
      <c r="E90" s="173">
        <v>1</v>
      </c>
      <c r="F90" s="174">
        <v>49</v>
      </c>
      <c r="G90" s="187">
        <v>1</v>
      </c>
      <c r="H90" s="174">
        <v>1</v>
      </c>
      <c r="I90" s="173">
        <v>0.001</v>
      </c>
      <c r="J90" s="174">
        <v>0.068</v>
      </c>
    </row>
    <row r="91" spans="2:10" ht="13.5" thickBot="1">
      <c r="B91" s="175" t="s">
        <v>240</v>
      </c>
      <c r="C91" s="176">
        <v>0</v>
      </c>
      <c r="D91" s="160">
        <v>21</v>
      </c>
      <c r="E91" s="176">
        <v>0</v>
      </c>
      <c r="F91" s="144">
        <v>19</v>
      </c>
      <c r="G91" s="188">
        <v>0</v>
      </c>
      <c r="H91" s="144">
        <v>1</v>
      </c>
      <c r="I91" s="176">
        <v>0</v>
      </c>
      <c r="J91" s="144">
        <v>0.021</v>
      </c>
    </row>
    <row r="92" spans="2:10" ht="13.5" thickBot="1">
      <c r="B92" s="192" t="s">
        <v>241</v>
      </c>
      <c r="C92" s="183">
        <v>3</v>
      </c>
      <c r="D92" s="179">
        <v>147</v>
      </c>
      <c r="E92" s="178">
        <v>3</v>
      </c>
      <c r="F92" s="179">
        <v>111</v>
      </c>
      <c r="G92" s="190">
        <v>3</v>
      </c>
      <c r="H92" s="179">
        <v>19</v>
      </c>
      <c r="I92" s="178">
        <v>0.0001</v>
      </c>
      <c r="J92" s="180">
        <v>0.028</v>
      </c>
    </row>
    <row r="93" ht="12.75">
      <c r="B93" s="135" t="s">
        <v>221</v>
      </c>
    </row>
    <row r="94" ht="12.75">
      <c r="B94" s="135"/>
    </row>
    <row r="95" ht="12.75">
      <c r="B95" s="135"/>
    </row>
    <row r="96" spans="1:11" ht="12.75">
      <c r="A96" s="418" t="s">
        <v>224</v>
      </c>
      <c r="B96" s="418"/>
      <c r="C96" s="418"/>
      <c r="D96" s="418"/>
      <c r="E96" s="418"/>
      <c r="F96" s="418"/>
      <c r="G96" s="418"/>
      <c r="H96" s="418"/>
      <c r="I96" s="418"/>
      <c r="J96" s="418"/>
      <c r="K96" s="418"/>
    </row>
    <row r="97" spans="1:11" ht="12.75">
      <c r="A97" s="418" t="s">
        <v>245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</row>
    <row r="98" ht="13.5" thickBot="1"/>
    <row r="99" spans="3:9" ht="12.75">
      <c r="C99" s="184"/>
      <c r="D99" s="414" t="s">
        <v>225</v>
      </c>
      <c r="E99" s="415"/>
      <c r="F99" s="414" t="s">
        <v>226</v>
      </c>
      <c r="G99" s="415"/>
      <c r="H99" s="414" t="s">
        <v>227</v>
      </c>
      <c r="I99" s="415"/>
    </row>
    <row r="100" spans="3:9" ht="13.5" thickBot="1">
      <c r="C100" s="193"/>
      <c r="D100" s="412" t="s">
        <v>228</v>
      </c>
      <c r="E100" s="416"/>
      <c r="F100" s="412" t="s">
        <v>231</v>
      </c>
      <c r="G100" s="416"/>
      <c r="H100" s="412" t="s">
        <v>232</v>
      </c>
      <c r="I100" s="416"/>
    </row>
    <row r="101" spans="3:9" ht="13.5" thickBot="1">
      <c r="C101" s="194"/>
      <c r="D101" s="162">
        <v>2000</v>
      </c>
      <c r="E101" s="163">
        <v>2001</v>
      </c>
      <c r="F101" s="185">
        <v>2000</v>
      </c>
      <c r="G101" s="166">
        <v>2001</v>
      </c>
      <c r="H101" s="165">
        <v>2000</v>
      </c>
      <c r="I101" s="166">
        <v>2001</v>
      </c>
    </row>
    <row r="102" spans="3:9" ht="12.75">
      <c r="C102" s="168" t="s">
        <v>233</v>
      </c>
      <c r="D102" s="169">
        <v>0</v>
      </c>
      <c r="E102" s="170">
        <v>4</v>
      </c>
      <c r="F102" s="186">
        <v>0</v>
      </c>
      <c r="G102" s="170">
        <v>0</v>
      </c>
      <c r="H102" s="169">
        <v>0</v>
      </c>
      <c r="I102" s="170">
        <v>0.018</v>
      </c>
    </row>
    <row r="103" spans="3:9" ht="12.75">
      <c r="C103" s="172" t="s">
        <v>234</v>
      </c>
      <c r="D103" s="173">
        <v>0</v>
      </c>
      <c r="E103" s="174">
        <v>15</v>
      </c>
      <c r="F103" s="187">
        <v>0</v>
      </c>
      <c r="G103" s="174">
        <v>10</v>
      </c>
      <c r="H103" s="173">
        <v>0</v>
      </c>
      <c r="I103" s="174">
        <v>0.033</v>
      </c>
    </row>
    <row r="104" spans="3:9" ht="12.75">
      <c r="C104" s="172" t="s">
        <v>235</v>
      </c>
      <c r="D104" s="173">
        <v>15</v>
      </c>
      <c r="E104" s="174">
        <v>26</v>
      </c>
      <c r="F104" s="187">
        <v>11</v>
      </c>
      <c r="G104" s="174">
        <v>4</v>
      </c>
      <c r="H104" s="173">
        <v>0.036</v>
      </c>
      <c r="I104" s="174">
        <v>0.064</v>
      </c>
    </row>
    <row r="105" spans="3:9" ht="12.75">
      <c r="C105" s="172" t="s">
        <v>236</v>
      </c>
      <c r="D105" s="173">
        <v>7</v>
      </c>
      <c r="E105" s="174">
        <v>60</v>
      </c>
      <c r="F105" s="187">
        <v>7</v>
      </c>
      <c r="G105" s="174">
        <v>18</v>
      </c>
      <c r="H105" s="173">
        <v>0.009</v>
      </c>
      <c r="I105" s="174">
        <v>0.073</v>
      </c>
    </row>
    <row r="106" spans="3:9" ht="12.75">
      <c r="C106" s="172" t="s">
        <v>237</v>
      </c>
      <c r="D106" s="173">
        <v>0</v>
      </c>
      <c r="E106" s="174">
        <v>1</v>
      </c>
      <c r="F106" s="187">
        <v>0</v>
      </c>
      <c r="G106" s="174">
        <v>0</v>
      </c>
      <c r="H106" s="173">
        <v>0</v>
      </c>
      <c r="I106" s="174">
        <v>0.002</v>
      </c>
    </row>
    <row r="107" spans="3:9" ht="12.75">
      <c r="C107" s="172" t="s">
        <v>238</v>
      </c>
      <c r="D107" s="173">
        <v>3</v>
      </c>
      <c r="E107" s="174">
        <v>29</v>
      </c>
      <c r="F107" s="187">
        <v>2</v>
      </c>
      <c r="G107" s="174">
        <v>9</v>
      </c>
      <c r="H107" s="173">
        <v>0.004</v>
      </c>
      <c r="I107" s="174">
        <v>0.037</v>
      </c>
    </row>
    <row r="108" spans="3:9" ht="12.75">
      <c r="C108" s="172" t="s">
        <v>239</v>
      </c>
      <c r="D108" s="173">
        <v>10</v>
      </c>
      <c r="E108" s="174">
        <v>105</v>
      </c>
      <c r="F108" s="187">
        <v>0</v>
      </c>
      <c r="G108" s="174">
        <v>1</v>
      </c>
      <c r="H108" s="173">
        <v>0.011</v>
      </c>
      <c r="I108" s="174">
        <v>0.111</v>
      </c>
    </row>
    <row r="109" spans="3:9" ht="13.5" thickBot="1">
      <c r="C109" s="175" t="s">
        <v>240</v>
      </c>
      <c r="D109" s="176">
        <v>0</v>
      </c>
      <c r="E109" s="160">
        <v>28</v>
      </c>
      <c r="F109" s="188">
        <v>0</v>
      </c>
      <c r="G109" s="144">
        <v>1</v>
      </c>
      <c r="H109" s="176">
        <v>0</v>
      </c>
      <c r="I109" s="144">
        <v>0.029</v>
      </c>
    </row>
    <row r="110" spans="3:9" ht="13.5" thickBot="1">
      <c r="C110" s="192" t="s">
        <v>241</v>
      </c>
      <c r="D110" s="183">
        <v>35</v>
      </c>
      <c r="E110" s="179">
        <v>268</v>
      </c>
      <c r="F110" s="190">
        <v>20</v>
      </c>
      <c r="G110" s="179">
        <v>43</v>
      </c>
      <c r="H110" s="178">
        <v>0.007</v>
      </c>
      <c r="I110" s="180">
        <v>0.052</v>
      </c>
    </row>
    <row r="111" ht="12.75">
      <c r="C111" s="135" t="s">
        <v>221</v>
      </c>
    </row>
    <row r="113" ht="12.75">
      <c r="J113" t="s">
        <v>335</v>
      </c>
    </row>
    <row r="115" spans="1:11" ht="12.75">
      <c r="A115" s="418" t="s">
        <v>224</v>
      </c>
      <c r="B115" s="418"/>
      <c r="C115" s="418"/>
      <c r="D115" s="418"/>
      <c r="E115" s="418"/>
      <c r="F115" s="418"/>
      <c r="G115" s="418"/>
      <c r="H115" s="418"/>
      <c r="I115" s="418"/>
      <c r="J115" s="418"/>
      <c r="K115" s="418"/>
    </row>
    <row r="116" spans="1:11" ht="12.75">
      <c r="A116" s="429" t="s">
        <v>246</v>
      </c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</row>
    <row r="117" ht="13.5" thickBot="1"/>
    <row r="118" spans="1:11" ht="12.75">
      <c r="A118" s="419"/>
      <c r="B118" s="414" t="s">
        <v>225</v>
      </c>
      <c r="C118" s="417"/>
      <c r="D118" s="414" t="s">
        <v>226</v>
      </c>
      <c r="E118" s="417"/>
      <c r="F118" s="414" t="s">
        <v>226</v>
      </c>
      <c r="G118" s="417"/>
      <c r="H118" s="414" t="s">
        <v>226</v>
      </c>
      <c r="I118" s="417"/>
      <c r="J118" s="414" t="s">
        <v>227</v>
      </c>
      <c r="K118" s="417"/>
    </row>
    <row r="119" spans="1:11" ht="13.5" thickBot="1">
      <c r="A119" s="420"/>
      <c r="B119" s="412" t="s">
        <v>228</v>
      </c>
      <c r="C119" s="413"/>
      <c r="D119" s="412" t="s">
        <v>229</v>
      </c>
      <c r="E119" s="413"/>
      <c r="F119" s="412" t="s">
        <v>231</v>
      </c>
      <c r="G119" s="413"/>
      <c r="H119" s="412" t="s">
        <v>247</v>
      </c>
      <c r="I119" s="413"/>
      <c r="J119" s="412" t="s">
        <v>232</v>
      </c>
      <c r="K119" s="413"/>
    </row>
    <row r="120" spans="1:11" ht="13.5" thickBot="1">
      <c r="A120" s="421"/>
      <c r="B120" s="162">
        <v>2000</v>
      </c>
      <c r="C120" s="163">
        <v>2001</v>
      </c>
      <c r="D120" s="164">
        <v>2000</v>
      </c>
      <c r="E120" s="163">
        <v>2001</v>
      </c>
      <c r="F120" s="165">
        <v>2000</v>
      </c>
      <c r="G120" s="166">
        <v>2001</v>
      </c>
      <c r="H120" s="165">
        <v>2000</v>
      </c>
      <c r="I120" s="166">
        <v>2001</v>
      </c>
      <c r="J120" s="165">
        <v>2000</v>
      </c>
      <c r="K120" s="166">
        <v>2001</v>
      </c>
    </row>
    <row r="121" spans="1:11" ht="12.75">
      <c r="A121" s="168" t="s">
        <v>233</v>
      </c>
      <c r="B121" s="169">
        <v>115</v>
      </c>
      <c r="C121" s="170">
        <v>161</v>
      </c>
      <c r="D121" s="169">
        <v>10</v>
      </c>
      <c r="E121" s="170">
        <v>18</v>
      </c>
      <c r="F121" s="169">
        <v>103</v>
      </c>
      <c r="G121" s="170">
        <v>153</v>
      </c>
      <c r="H121" s="169">
        <v>12</v>
      </c>
      <c r="I121" s="170">
        <v>8</v>
      </c>
      <c r="J121" s="195">
        <v>0.47</v>
      </c>
      <c r="K121" s="170">
        <v>0.718</v>
      </c>
    </row>
    <row r="122" spans="1:11" ht="12.75">
      <c r="A122" s="172" t="s">
        <v>234</v>
      </c>
      <c r="B122" s="173">
        <v>33</v>
      </c>
      <c r="C122" s="174">
        <v>45</v>
      </c>
      <c r="D122" s="173">
        <v>9</v>
      </c>
      <c r="E122" s="174">
        <v>12</v>
      </c>
      <c r="F122" s="173">
        <v>32</v>
      </c>
      <c r="G122" s="174">
        <v>43</v>
      </c>
      <c r="H122" s="173">
        <v>1</v>
      </c>
      <c r="I122" s="174">
        <v>2</v>
      </c>
      <c r="J122" s="182">
        <v>0.073</v>
      </c>
      <c r="K122" s="181">
        <v>0.098</v>
      </c>
    </row>
    <row r="123" spans="1:11" ht="12.75">
      <c r="A123" s="172" t="s">
        <v>235</v>
      </c>
      <c r="B123" s="173">
        <v>69</v>
      </c>
      <c r="C123" s="174">
        <v>118</v>
      </c>
      <c r="D123" s="173">
        <v>20</v>
      </c>
      <c r="E123" s="174">
        <v>28</v>
      </c>
      <c r="F123" s="173">
        <v>51</v>
      </c>
      <c r="G123" s="174">
        <v>99</v>
      </c>
      <c r="H123" s="173">
        <v>18</v>
      </c>
      <c r="I123" s="174">
        <v>9</v>
      </c>
      <c r="J123" s="182">
        <v>0.164</v>
      </c>
      <c r="K123" s="181">
        <v>0.289</v>
      </c>
    </row>
    <row r="124" spans="1:11" ht="12.75">
      <c r="A124" s="172" t="s">
        <v>236</v>
      </c>
      <c r="B124" s="173">
        <v>67</v>
      </c>
      <c r="C124" s="174">
        <v>128</v>
      </c>
      <c r="D124" s="173">
        <v>17</v>
      </c>
      <c r="E124" s="174">
        <v>40</v>
      </c>
      <c r="F124" s="173">
        <v>64</v>
      </c>
      <c r="G124" s="174">
        <v>116</v>
      </c>
      <c r="H124" s="173">
        <v>3</v>
      </c>
      <c r="I124" s="174">
        <v>1</v>
      </c>
      <c r="J124" s="182">
        <v>0.085</v>
      </c>
      <c r="K124" s="181">
        <v>0.156</v>
      </c>
    </row>
    <row r="125" spans="1:11" ht="12.75">
      <c r="A125" s="172" t="s">
        <v>237</v>
      </c>
      <c r="B125" s="173">
        <v>87</v>
      </c>
      <c r="C125" s="174">
        <v>234</v>
      </c>
      <c r="D125" s="173">
        <v>27</v>
      </c>
      <c r="E125" s="174">
        <v>43</v>
      </c>
      <c r="F125" s="173">
        <v>81</v>
      </c>
      <c r="G125" s="174">
        <v>181</v>
      </c>
      <c r="H125" s="173">
        <v>6</v>
      </c>
      <c r="I125" s="174">
        <v>11</v>
      </c>
      <c r="J125" s="182">
        <v>0.14</v>
      </c>
      <c r="K125" s="181">
        <v>0.395</v>
      </c>
    </row>
    <row r="126" spans="1:11" ht="12.75">
      <c r="A126" s="172" t="s">
        <v>238</v>
      </c>
      <c r="B126" s="173">
        <v>80</v>
      </c>
      <c r="C126" s="174">
        <v>111</v>
      </c>
      <c r="D126" s="173">
        <v>19</v>
      </c>
      <c r="E126" s="174">
        <v>30</v>
      </c>
      <c r="F126" s="173">
        <v>77</v>
      </c>
      <c r="G126" s="174">
        <v>94</v>
      </c>
      <c r="H126" s="173">
        <v>3</v>
      </c>
      <c r="I126" s="174">
        <v>1</v>
      </c>
      <c r="J126" s="182">
        <v>0.107</v>
      </c>
      <c r="K126" s="181">
        <v>0.142</v>
      </c>
    </row>
    <row r="127" spans="1:11" ht="12.75">
      <c r="A127" s="172" t="s">
        <v>239</v>
      </c>
      <c r="B127" s="173">
        <v>92</v>
      </c>
      <c r="C127" s="174">
        <v>228</v>
      </c>
      <c r="D127" s="173">
        <v>36</v>
      </c>
      <c r="E127" s="174">
        <v>82</v>
      </c>
      <c r="F127" s="173">
        <v>87</v>
      </c>
      <c r="G127" s="174">
        <v>170</v>
      </c>
      <c r="H127" s="173">
        <v>5</v>
      </c>
      <c r="I127" s="174">
        <v>33</v>
      </c>
      <c r="J127" s="182">
        <v>0.097</v>
      </c>
      <c r="K127" s="181">
        <v>0.241</v>
      </c>
    </row>
    <row r="128" spans="1:11" ht="13.5" thickBot="1">
      <c r="A128" s="175" t="s">
        <v>240</v>
      </c>
      <c r="B128" s="176">
        <v>158</v>
      </c>
      <c r="C128" s="160">
        <v>221</v>
      </c>
      <c r="D128" s="176">
        <v>28</v>
      </c>
      <c r="E128" s="144">
        <v>54</v>
      </c>
      <c r="F128" s="176">
        <v>153</v>
      </c>
      <c r="G128" s="144">
        <v>139</v>
      </c>
      <c r="H128" s="176">
        <v>5</v>
      </c>
      <c r="I128" s="144">
        <v>9</v>
      </c>
      <c r="J128" s="196">
        <v>0.165</v>
      </c>
      <c r="K128" s="191">
        <v>0.226</v>
      </c>
    </row>
    <row r="129" spans="1:11" ht="13.5" thickBot="1">
      <c r="A129" s="177" t="s">
        <v>241</v>
      </c>
      <c r="B129" s="183">
        <v>701</v>
      </c>
      <c r="C129" s="179">
        <v>1246</v>
      </c>
      <c r="D129" s="178">
        <v>166</v>
      </c>
      <c r="E129" s="179">
        <v>307</v>
      </c>
      <c r="F129" s="178">
        <v>648</v>
      </c>
      <c r="G129" s="180">
        <v>995</v>
      </c>
      <c r="H129" s="178">
        <v>53</v>
      </c>
      <c r="I129" s="179">
        <v>74</v>
      </c>
      <c r="J129" s="197">
        <v>0.135</v>
      </c>
      <c r="K129" s="198">
        <v>0.239</v>
      </c>
    </row>
    <row r="130" ht="12.75">
      <c r="A130" s="135" t="s">
        <v>221</v>
      </c>
    </row>
    <row r="131" ht="12.75">
      <c r="A131" s="135"/>
    </row>
    <row r="133" spans="1:11" ht="12.75">
      <c r="A133" s="418" t="s">
        <v>224</v>
      </c>
      <c r="B133" s="418"/>
      <c r="C133" s="418"/>
      <c r="D133" s="418"/>
      <c r="E133" s="418"/>
      <c r="F133" s="418"/>
      <c r="G133" s="418"/>
      <c r="H133" s="418"/>
      <c r="I133" s="418"/>
      <c r="J133" s="418"/>
      <c r="K133" s="418"/>
    </row>
    <row r="134" spans="1:11" ht="12.75">
      <c r="A134" s="429" t="s">
        <v>248</v>
      </c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</row>
    <row r="135" ht="13.5" thickBot="1"/>
    <row r="136" spans="1:11" ht="12.75">
      <c r="A136" s="419"/>
      <c r="B136" s="414" t="s">
        <v>225</v>
      </c>
      <c r="C136" s="417"/>
      <c r="D136" s="414" t="s">
        <v>226</v>
      </c>
      <c r="E136" s="417"/>
      <c r="F136" s="414" t="s">
        <v>226</v>
      </c>
      <c r="G136" s="417"/>
      <c r="H136" s="414" t="s">
        <v>226</v>
      </c>
      <c r="I136" s="417"/>
      <c r="J136" s="414" t="s">
        <v>227</v>
      </c>
      <c r="K136" s="417"/>
    </row>
    <row r="137" spans="1:11" ht="13.5" thickBot="1">
      <c r="A137" s="420"/>
      <c r="B137" s="412" t="s">
        <v>228</v>
      </c>
      <c r="C137" s="413"/>
      <c r="D137" s="412" t="s">
        <v>229</v>
      </c>
      <c r="E137" s="413"/>
      <c r="F137" s="412" t="s">
        <v>231</v>
      </c>
      <c r="G137" s="413"/>
      <c r="H137" s="412" t="s">
        <v>247</v>
      </c>
      <c r="I137" s="413"/>
      <c r="J137" s="412" t="s">
        <v>232</v>
      </c>
      <c r="K137" s="413"/>
    </row>
    <row r="138" spans="1:11" ht="13.5" thickBot="1">
      <c r="A138" s="421"/>
      <c r="B138" s="162">
        <v>2000</v>
      </c>
      <c r="C138" s="163">
        <v>2001</v>
      </c>
      <c r="D138" s="164">
        <v>2000</v>
      </c>
      <c r="E138" s="163">
        <v>2001</v>
      </c>
      <c r="F138" s="165">
        <v>2000</v>
      </c>
      <c r="G138" s="166">
        <v>2001</v>
      </c>
      <c r="H138" s="165">
        <v>2000</v>
      </c>
      <c r="I138" s="166">
        <v>2001</v>
      </c>
      <c r="J138" s="165">
        <v>2000</v>
      </c>
      <c r="K138" s="166">
        <v>2001</v>
      </c>
    </row>
    <row r="139" spans="1:11" ht="12.75">
      <c r="A139" s="168" t="s">
        <v>233</v>
      </c>
      <c r="B139" s="169">
        <v>7</v>
      </c>
      <c r="C139" s="170">
        <v>5</v>
      </c>
      <c r="D139" s="169">
        <v>1</v>
      </c>
      <c r="E139" s="170">
        <v>2</v>
      </c>
      <c r="F139" s="169">
        <v>4</v>
      </c>
      <c r="G139" s="170">
        <v>4</v>
      </c>
      <c r="H139" s="169">
        <v>3</v>
      </c>
      <c r="I139" s="170">
        <v>1</v>
      </c>
      <c r="J139" s="169">
        <v>0.029</v>
      </c>
      <c r="K139" s="170">
        <v>0.022</v>
      </c>
    </row>
    <row r="140" spans="1:11" ht="12.75">
      <c r="A140" s="172" t="s">
        <v>234</v>
      </c>
      <c r="B140" s="173">
        <v>7</v>
      </c>
      <c r="C140" s="174">
        <v>9</v>
      </c>
      <c r="D140" s="173">
        <v>1</v>
      </c>
      <c r="E140" s="174">
        <v>3</v>
      </c>
      <c r="F140" s="173">
        <v>7</v>
      </c>
      <c r="G140" s="174">
        <v>7</v>
      </c>
      <c r="H140" s="173">
        <v>0</v>
      </c>
      <c r="I140" s="174">
        <v>2</v>
      </c>
      <c r="J140" s="173">
        <v>0.015</v>
      </c>
      <c r="K140" s="181">
        <v>0.02</v>
      </c>
    </row>
    <row r="141" spans="1:11" ht="12.75">
      <c r="A141" s="172" t="s">
        <v>235</v>
      </c>
      <c r="B141" s="173">
        <v>9</v>
      </c>
      <c r="C141" s="174">
        <v>21</v>
      </c>
      <c r="D141" s="173">
        <v>5</v>
      </c>
      <c r="E141" s="174">
        <v>8</v>
      </c>
      <c r="F141" s="173">
        <v>7</v>
      </c>
      <c r="G141" s="174">
        <v>17</v>
      </c>
      <c r="H141" s="173">
        <v>2</v>
      </c>
      <c r="I141" s="174">
        <v>4</v>
      </c>
      <c r="J141" s="173">
        <v>0.021</v>
      </c>
      <c r="K141" s="174">
        <v>0.051</v>
      </c>
    </row>
    <row r="142" spans="1:11" ht="12.75">
      <c r="A142" s="172" t="s">
        <v>236</v>
      </c>
      <c r="B142" s="173">
        <v>12</v>
      </c>
      <c r="C142" s="174">
        <v>9</v>
      </c>
      <c r="D142" s="173">
        <v>4</v>
      </c>
      <c r="E142" s="174">
        <v>2</v>
      </c>
      <c r="F142" s="173">
        <v>12</v>
      </c>
      <c r="G142" s="174">
        <v>7</v>
      </c>
      <c r="H142" s="173">
        <v>0</v>
      </c>
      <c r="I142" s="174">
        <v>2</v>
      </c>
      <c r="J142" s="173">
        <v>0.015</v>
      </c>
      <c r="K142" s="174">
        <v>0.011</v>
      </c>
    </row>
    <row r="143" spans="1:11" ht="12.75">
      <c r="A143" s="172" t="s">
        <v>237</v>
      </c>
      <c r="B143" s="173">
        <v>14</v>
      </c>
      <c r="C143" s="174">
        <v>20</v>
      </c>
      <c r="D143" s="173">
        <v>6</v>
      </c>
      <c r="E143" s="174">
        <v>10</v>
      </c>
      <c r="F143" s="173">
        <v>13</v>
      </c>
      <c r="G143" s="174">
        <v>12</v>
      </c>
      <c r="H143" s="173">
        <v>1</v>
      </c>
      <c r="I143" s="174">
        <v>7</v>
      </c>
      <c r="J143" s="173">
        <v>0.022</v>
      </c>
      <c r="K143" s="174">
        <v>0.034</v>
      </c>
    </row>
    <row r="144" spans="1:11" ht="12.75">
      <c r="A144" s="172" t="s">
        <v>238</v>
      </c>
      <c r="B144" s="173">
        <v>6</v>
      </c>
      <c r="C144" s="174">
        <v>6</v>
      </c>
      <c r="D144" s="173">
        <v>1</v>
      </c>
      <c r="E144" s="174">
        <v>4</v>
      </c>
      <c r="F144" s="173">
        <v>5</v>
      </c>
      <c r="G144" s="174">
        <v>6</v>
      </c>
      <c r="H144" s="173">
        <v>1</v>
      </c>
      <c r="I144" s="174">
        <v>0</v>
      </c>
      <c r="J144" s="173">
        <v>0.008</v>
      </c>
      <c r="K144" s="174">
        <v>0.008</v>
      </c>
    </row>
    <row r="145" spans="1:11" ht="12.75">
      <c r="A145" s="172" t="s">
        <v>239</v>
      </c>
      <c r="B145" s="173">
        <v>25</v>
      </c>
      <c r="C145" s="174">
        <v>31</v>
      </c>
      <c r="D145" s="173">
        <v>13</v>
      </c>
      <c r="E145" s="174">
        <v>12</v>
      </c>
      <c r="F145" s="173">
        <v>24</v>
      </c>
      <c r="G145" s="174">
        <v>27</v>
      </c>
      <c r="H145" s="173">
        <v>1</v>
      </c>
      <c r="I145" s="174">
        <v>5</v>
      </c>
      <c r="J145" s="173">
        <v>0.026</v>
      </c>
      <c r="K145" s="174">
        <v>0.033</v>
      </c>
    </row>
    <row r="146" spans="1:11" ht="13.5" thickBot="1">
      <c r="A146" s="175" t="s">
        <v>240</v>
      </c>
      <c r="B146" s="176">
        <v>9</v>
      </c>
      <c r="C146" s="160">
        <v>18</v>
      </c>
      <c r="D146" s="176">
        <v>2</v>
      </c>
      <c r="E146" s="144">
        <v>11</v>
      </c>
      <c r="F146" s="176">
        <v>7</v>
      </c>
      <c r="G146" s="144">
        <v>12</v>
      </c>
      <c r="H146" s="176">
        <v>2</v>
      </c>
      <c r="I146" s="144">
        <v>3</v>
      </c>
      <c r="J146" s="176">
        <v>0.009</v>
      </c>
      <c r="K146" s="144">
        <v>0.018</v>
      </c>
    </row>
    <row r="147" spans="1:11" ht="13.5" thickBot="1">
      <c r="A147" s="177" t="s">
        <v>241</v>
      </c>
      <c r="B147" s="183">
        <v>89</v>
      </c>
      <c r="C147" s="179">
        <v>113</v>
      </c>
      <c r="D147" s="178">
        <v>33</v>
      </c>
      <c r="E147" s="179">
        <v>48</v>
      </c>
      <c r="F147" s="178">
        <v>79</v>
      </c>
      <c r="G147" s="180">
        <v>92</v>
      </c>
      <c r="H147" s="178">
        <v>10</v>
      </c>
      <c r="I147" s="179">
        <v>24</v>
      </c>
      <c r="J147" s="178">
        <v>0.017</v>
      </c>
      <c r="K147" s="180">
        <v>0.022</v>
      </c>
    </row>
    <row r="148" ht="12.75">
      <c r="A148" s="135" t="s">
        <v>221</v>
      </c>
    </row>
    <row r="149" ht="12.75">
      <c r="A149" s="135"/>
    </row>
    <row r="151" spans="1:11" ht="12.75">
      <c r="A151" s="418" t="s">
        <v>224</v>
      </c>
      <c r="B151" s="418"/>
      <c r="C151" s="418"/>
      <c r="D151" s="418"/>
      <c r="E151" s="418"/>
      <c r="F151" s="418"/>
      <c r="G151" s="418"/>
      <c r="H151" s="418"/>
      <c r="I151" s="418"/>
      <c r="J151" s="418"/>
      <c r="K151" s="418"/>
    </row>
    <row r="152" spans="1:11" ht="12.75">
      <c r="A152" s="429" t="s">
        <v>249</v>
      </c>
      <c r="B152" s="429"/>
      <c r="C152" s="429"/>
      <c r="D152" s="429"/>
      <c r="E152" s="429"/>
      <c r="F152" s="429"/>
      <c r="G152" s="429"/>
      <c r="H152" s="429"/>
      <c r="I152" s="429"/>
      <c r="J152" s="429"/>
      <c r="K152" s="429"/>
    </row>
    <row r="153" ht="13.5" thickBot="1"/>
    <row r="154" spans="2:10" ht="12.75">
      <c r="B154" s="419"/>
      <c r="C154" s="414" t="s">
        <v>225</v>
      </c>
      <c r="D154" s="417"/>
      <c r="E154" s="414" t="s">
        <v>226</v>
      </c>
      <c r="F154" s="415"/>
      <c r="G154" s="414" t="s">
        <v>226</v>
      </c>
      <c r="H154" s="415"/>
      <c r="I154" s="414" t="s">
        <v>227</v>
      </c>
      <c r="J154" s="417"/>
    </row>
    <row r="155" spans="2:10" ht="13.5" thickBot="1">
      <c r="B155" s="420"/>
      <c r="C155" s="412" t="s">
        <v>228</v>
      </c>
      <c r="D155" s="413"/>
      <c r="E155" s="412" t="s">
        <v>231</v>
      </c>
      <c r="F155" s="416"/>
      <c r="G155" s="412" t="s">
        <v>247</v>
      </c>
      <c r="H155" s="416"/>
      <c r="I155" s="412" t="s">
        <v>232</v>
      </c>
      <c r="J155" s="413"/>
    </row>
    <row r="156" spans="2:10" ht="13.5" thickBot="1">
      <c r="B156" s="421"/>
      <c r="C156" s="162">
        <v>2000</v>
      </c>
      <c r="D156" s="163">
        <v>2001</v>
      </c>
      <c r="E156" s="165">
        <v>2000</v>
      </c>
      <c r="F156" s="166">
        <v>2001</v>
      </c>
      <c r="G156" s="165">
        <v>2000</v>
      </c>
      <c r="H156" s="166">
        <v>2001</v>
      </c>
      <c r="I156" s="165">
        <v>2000</v>
      </c>
      <c r="J156" s="166">
        <v>2001</v>
      </c>
    </row>
    <row r="157" spans="2:10" ht="12.75">
      <c r="B157" s="168" t="s">
        <v>233</v>
      </c>
      <c r="C157" s="169">
        <v>316</v>
      </c>
      <c r="D157" s="170">
        <v>369</v>
      </c>
      <c r="E157" s="169">
        <v>207</v>
      </c>
      <c r="F157" s="170">
        <v>250</v>
      </c>
      <c r="G157" s="169">
        <v>109</v>
      </c>
      <c r="H157" s="170">
        <v>116</v>
      </c>
      <c r="I157" s="169">
        <v>1.292</v>
      </c>
      <c r="J157" s="170">
        <v>1.645</v>
      </c>
    </row>
    <row r="158" spans="2:10" ht="12.75">
      <c r="B158" s="172" t="s">
        <v>234</v>
      </c>
      <c r="C158" s="173">
        <v>93</v>
      </c>
      <c r="D158" s="174">
        <v>112</v>
      </c>
      <c r="E158" s="173">
        <v>87</v>
      </c>
      <c r="F158" s="174">
        <v>95</v>
      </c>
      <c r="G158" s="173">
        <v>6</v>
      </c>
      <c r="H158" s="174">
        <v>17</v>
      </c>
      <c r="I158" s="173">
        <v>0.205</v>
      </c>
      <c r="J158" s="181">
        <v>0.245</v>
      </c>
    </row>
    <row r="159" spans="2:10" ht="12.75">
      <c r="B159" s="172" t="s">
        <v>235</v>
      </c>
      <c r="C159" s="173">
        <v>136</v>
      </c>
      <c r="D159" s="174">
        <v>185</v>
      </c>
      <c r="E159" s="173">
        <v>128</v>
      </c>
      <c r="F159" s="174">
        <v>164</v>
      </c>
      <c r="G159" s="173">
        <v>8</v>
      </c>
      <c r="H159" s="174">
        <v>21</v>
      </c>
      <c r="I159" s="173">
        <v>0.323</v>
      </c>
      <c r="J159" s="174">
        <v>0.454</v>
      </c>
    </row>
    <row r="160" spans="2:10" ht="12.75">
      <c r="B160" s="172" t="s">
        <v>236</v>
      </c>
      <c r="C160" s="173">
        <v>108</v>
      </c>
      <c r="D160" s="174">
        <v>117</v>
      </c>
      <c r="E160" s="173">
        <v>86</v>
      </c>
      <c r="F160" s="174">
        <v>105</v>
      </c>
      <c r="G160" s="173">
        <v>22</v>
      </c>
      <c r="H160" s="174">
        <v>12</v>
      </c>
      <c r="I160" s="173">
        <v>0.138</v>
      </c>
      <c r="J160" s="174">
        <v>0.142</v>
      </c>
    </row>
    <row r="161" spans="2:10" ht="12.75">
      <c r="B161" s="172" t="s">
        <v>237</v>
      </c>
      <c r="C161" s="173">
        <v>233</v>
      </c>
      <c r="D161" s="174">
        <v>249</v>
      </c>
      <c r="E161" s="173">
        <v>223</v>
      </c>
      <c r="F161" s="174">
        <v>222</v>
      </c>
      <c r="G161" s="173">
        <v>10</v>
      </c>
      <c r="H161" s="174">
        <v>27</v>
      </c>
      <c r="I161" s="173">
        <v>0.374</v>
      </c>
      <c r="J161" s="174">
        <v>0.421</v>
      </c>
    </row>
    <row r="162" spans="2:10" ht="12.75">
      <c r="B162" s="172" t="s">
        <v>238</v>
      </c>
      <c r="C162" s="173">
        <v>239</v>
      </c>
      <c r="D162" s="174">
        <v>232</v>
      </c>
      <c r="E162" s="173">
        <v>220</v>
      </c>
      <c r="F162" s="174">
        <v>215</v>
      </c>
      <c r="G162" s="173">
        <v>19</v>
      </c>
      <c r="H162" s="174">
        <v>17</v>
      </c>
      <c r="I162" s="173">
        <v>0.319</v>
      </c>
      <c r="J162" s="174">
        <v>0.297</v>
      </c>
    </row>
    <row r="163" spans="2:10" ht="12.75">
      <c r="B163" s="172" t="s">
        <v>239</v>
      </c>
      <c r="C163" s="173">
        <v>639</v>
      </c>
      <c r="D163" s="174">
        <v>510</v>
      </c>
      <c r="E163" s="173">
        <v>471</v>
      </c>
      <c r="F163" s="174">
        <v>467</v>
      </c>
      <c r="G163" s="173">
        <v>168</v>
      </c>
      <c r="H163" s="174">
        <v>43</v>
      </c>
      <c r="I163" s="173">
        <v>0.676</v>
      </c>
      <c r="J163" s="181">
        <v>0.54</v>
      </c>
    </row>
    <row r="164" spans="2:10" ht="13.5" thickBot="1">
      <c r="B164" s="175" t="s">
        <v>240</v>
      </c>
      <c r="C164" s="176">
        <v>76</v>
      </c>
      <c r="D164" s="160">
        <v>173</v>
      </c>
      <c r="E164" s="176">
        <v>66</v>
      </c>
      <c r="F164" s="144">
        <v>154</v>
      </c>
      <c r="G164" s="176">
        <v>10</v>
      </c>
      <c r="H164" s="144">
        <v>19</v>
      </c>
      <c r="I164" s="196">
        <v>0.08</v>
      </c>
      <c r="J164" s="144">
        <v>0.177</v>
      </c>
    </row>
    <row r="165" spans="2:10" ht="13.5" thickBot="1">
      <c r="B165" s="192" t="s">
        <v>241</v>
      </c>
      <c r="C165" s="183">
        <v>1840</v>
      </c>
      <c r="D165" s="179">
        <v>1947</v>
      </c>
      <c r="E165" s="183">
        <v>1488</v>
      </c>
      <c r="F165" s="179">
        <v>1672</v>
      </c>
      <c r="G165" s="178">
        <v>352</v>
      </c>
      <c r="H165" s="179">
        <v>272</v>
      </c>
      <c r="I165" s="178">
        <v>0.356</v>
      </c>
      <c r="J165" s="180">
        <v>0.374</v>
      </c>
    </row>
    <row r="166" ht="12.75">
      <c r="B166" s="135" t="s">
        <v>221</v>
      </c>
    </row>
  </sheetData>
  <mergeCells count="104">
    <mergeCell ref="A78:K78"/>
    <mergeCell ref="A61:K61"/>
    <mergeCell ref="A60:K60"/>
    <mergeCell ref="E155:F155"/>
    <mergeCell ref="G155:H155"/>
    <mergeCell ref="I155:J155"/>
    <mergeCell ref="A152:K152"/>
    <mergeCell ref="J136:K136"/>
    <mergeCell ref="B137:C137"/>
    <mergeCell ref="B63:C63"/>
    <mergeCell ref="J26:K26"/>
    <mergeCell ref="F8:G8"/>
    <mergeCell ref="A151:K151"/>
    <mergeCell ref="B154:B156"/>
    <mergeCell ref="C154:D154"/>
    <mergeCell ref="E154:F154"/>
    <mergeCell ref="G154:H154"/>
    <mergeCell ref="I154:J154"/>
    <mergeCell ref="C155:D155"/>
    <mergeCell ref="A134:K134"/>
    <mergeCell ref="B26:C26"/>
    <mergeCell ref="A133:K133"/>
    <mergeCell ref="A116:K116"/>
    <mergeCell ref="A6:K6"/>
    <mergeCell ref="F44:G44"/>
    <mergeCell ref="H44:I44"/>
    <mergeCell ref="D45:E45"/>
    <mergeCell ref="J9:K9"/>
    <mergeCell ref="H45:I45"/>
    <mergeCell ref="B8:C8"/>
    <mergeCell ref="A5:K5"/>
    <mergeCell ref="A41:K41"/>
    <mergeCell ref="A23:K23"/>
    <mergeCell ref="A24:K24"/>
    <mergeCell ref="A26:A28"/>
    <mergeCell ref="H8:I8"/>
    <mergeCell ref="D8:E8"/>
    <mergeCell ref="A8:A10"/>
    <mergeCell ref="B9:C9"/>
    <mergeCell ref="J8:K8"/>
    <mergeCell ref="B27:C27"/>
    <mergeCell ref="D27:E27"/>
    <mergeCell ref="F27:G27"/>
    <mergeCell ref="H27:I27"/>
    <mergeCell ref="D44:E44"/>
    <mergeCell ref="F9:G9"/>
    <mergeCell ref="H9:I9"/>
    <mergeCell ref="D9:E9"/>
    <mergeCell ref="D26:E26"/>
    <mergeCell ref="F26:G26"/>
    <mergeCell ref="H26:I26"/>
    <mergeCell ref="A63:A65"/>
    <mergeCell ref="J27:K27"/>
    <mergeCell ref="D119:E119"/>
    <mergeCell ref="F119:G119"/>
    <mergeCell ref="H119:I119"/>
    <mergeCell ref="J119:K119"/>
    <mergeCell ref="D99:E99"/>
    <mergeCell ref="D100:E100"/>
    <mergeCell ref="A42:K42"/>
    <mergeCell ref="C44:C46"/>
    <mergeCell ref="J63:K63"/>
    <mergeCell ref="F45:G45"/>
    <mergeCell ref="A115:K115"/>
    <mergeCell ref="A118:A120"/>
    <mergeCell ref="B118:C118"/>
    <mergeCell ref="D118:E118"/>
    <mergeCell ref="F118:G118"/>
    <mergeCell ref="H118:I118"/>
    <mergeCell ref="J118:K118"/>
    <mergeCell ref="B119:C119"/>
    <mergeCell ref="D64:E64"/>
    <mergeCell ref="F64:G64"/>
    <mergeCell ref="H64:I64"/>
    <mergeCell ref="D63:E63"/>
    <mergeCell ref="F63:G63"/>
    <mergeCell ref="H63:I63"/>
    <mergeCell ref="J64:K64"/>
    <mergeCell ref="A79:K79"/>
    <mergeCell ref="B81:B83"/>
    <mergeCell ref="C81:D81"/>
    <mergeCell ref="E81:F81"/>
    <mergeCell ref="G81:H81"/>
    <mergeCell ref="I81:J81"/>
    <mergeCell ref="C82:D82"/>
    <mergeCell ref="E82:F82"/>
    <mergeCell ref="B64:C64"/>
    <mergeCell ref="A136:A138"/>
    <mergeCell ref="B136:C136"/>
    <mergeCell ref="F100:G100"/>
    <mergeCell ref="F99:G99"/>
    <mergeCell ref="D136:E136"/>
    <mergeCell ref="I82:J82"/>
    <mergeCell ref="A96:K96"/>
    <mergeCell ref="A97:K97"/>
    <mergeCell ref="G82:H82"/>
    <mergeCell ref="J137:K137"/>
    <mergeCell ref="H99:I99"/>
    <mergeCell ref="H100:I100"/>
    <mergeCell ref="D137:E137"/>
    <mergeCell ref="F137:G137"/>
    <mergeCell ref="H137:I137"/>
    <mergeCell ref="F136:G136"/>
    <mergeCell ref="H136:I13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3" r:id="rId1"/>
  <rowBreaks count="2" manualBreakCount="2">
    <brk id="59" max="255" man="1"/>
    <brk id="112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6"/>
  <sheetViews>
    <sheetView workbookViewId="0" topLeftCell="A1">
      <selection activeCell="B3" sqref="B3"/>
    </sheetView>
  </sheetViews>
  <sheetFormatPr defaultColWidth="9.00390625" defaultRowHeight="12.75"/>
  <cols>
    <col min="2" max="2" width="23.00390625" style="0" customWidth="1"/>
    <col min="3" max="3" width="10.00390625" style="0" bestFit="1" customWidth="1"/>
  </cols>
  <sheetData>
    <row r="3" spans="2:6" ht="12.75">
      <c r="B3" s="2"/>
      <c r="F3" t="s">
        <v>336</v>
      </c>
    </row>
    <row r="4" ht="12.75">
      <c r="B4" s="2"/>
    </row>
    <row r="5" spans="2:7" ht="58.5" customHeight="1">
      <c r="B5" s="400" t="s">
        <v>310</v>
      </c>
      <c r="C5" s="378"/>
      <c r="D5" s="378"/>
      <c r="E5" s="378"/>
      <c r="F5" s="378"/>
      <c r="G5" s="33"/>
    </row>
    <row r="6" spans="2:7" ht="12.75">
      <c r="B6" s="33"/>
      <c r="C6" s="33"/>
      <c r="D6" s="33"/>
      <c r="E6" s="33"/>
      <c r="F6" s="33"/>
      <c r="G6" s="33"/>
    </row>
    <row r="7" spans="2:7" ht="13.5" thickBot="1">
      <c r="B7" s="282" t="s">
        <v>311</v>
      </c>
      <c r="C7" s="261">
        <v>1998</v>
      </c>
      <c r="D7" s="261">
        <v>1999</v>
      </c>
      <c r="E7" s="261">
        <v>2000</v>
      </c>
      <c r="F7" s="283">
        <v>2001</v>
      </c>
      <c r="G7" s="33"/>
    </row>
    <row r="8" spans="2:7" ht="13.5" thickTop="1">
      <c r="B8" s="277" t="s">
        <v>72</v>
      </c>
      <c r="C8" s="53"/>
      <c r="D8" s="53"/>
      <c r="E8" s="53"/>
      <c r="F8" s="82"/>
      <c r="G8" s="33"/>
    </row>
    <row r="9" spans="2:7" ht="12.75">
      <c r="B9" s="275" t="s">
        <v>0</v>
      </c>
      <c r="C9" s="278">
        <v>2.09391260736004</v>
      </c>
      <c r="D9" s="278">
        <v>0.43934699162928365</v>
      </c>
      <c r="E9" s="278">
        <v>0.11859485543696069</v>
      </c>
      <c r="F9" s="280">
        <v>0.5660797860485848</v>
      </c>
      <c r="G9" s="33"/>
    </row>
    <row r="10" spans="2:7" ht="12.75">
      <c r="B10" s="276" t="s">
        <v>1</v>
      </c>
      <c r="C10" s="278">
        <v>1.2948627726952848</v>
      </c>
      <c r="D10" s="88">
        <v>0.276559221819569</v>
      </c>
      <c r="E10" s="88">
        <v>0.11844331641285956</v>
      </c>
      <c r="F10" s="280">
        <v>0.3306999816277788</v>
      </c>
      <c r="G10" s="33"/>
    </row>
    <row r="11" spans="2:7" ht="12.75">
      <c r="B11" s="276" t="s">
        <v>2</v>
      </c>
      <c r="C11" s="278">
        <v>2.7356997513000225</v>
      </c>
      <c r="D11" s="278">
        <v>0.59261919727036</v>
      </c>
      <c r="E11" s="88">
        <v>0.11873664212776064</v>
      </c>
      <c r="F11" s="280">
        <v>0.7879470083989956</v>
      </c>
      <c r="G11" s="33"/>
    </row>
    <row r="12" spans="2:7" ht="12.75">
      <c r="B12" s="277" t="s">
        <v>73</v>
      </c>
      <c r="C12" s="279"/>
      <c r="D12" s="279"/>
      <c r="E12" s="279"/>
      <c r="F12" s="281"/>
      <c r="G12" s="33"/>
    </row>
    <row r="13" spans="2:7" ht="12.75">
      <c r="B13" s="275" t="s">
        <v>0</v>
      </c>
      <c r="C13" s="278">
        <v>1.1713971127966725</v>
      </c>
      <c r="D13" s="278">
        <v>0.1839272138705643</v>
      </c>
      <c r="E13" s="278">
        <v>0.14334546256478112</v>
      </c>
      <c r="F13" s="280">
        <v>0.5429309514427076</v>
      </c>
      <c r="G13" s="33"/>
    </row>
    <row r="14" spans="2:7" ht="12.75">
      <c r="B14" s="276" t="s">
        <v>1</v>
      </c>
      <c r="C14" s="278">
        <v>0.4667297382529171</v>
      </c>
      <c r="D14" s="88">
        <v>0.09865175928970733</v>
      </c>
      <c r="E14" s="88">
        <v>0.10885037260319852</v>
      </c>
      <c r="F14" s="280">
        <v>0.34429051561603413</v>
      </c>
      <c r="G14" s="33"/>
    </row>
    <row r="15" spans="2:7" ht="12.75">
      <c r="B15" s="276" t="s">
        <v>2</v>
      </c>
      <c r="C15" s="278">
        <v>1.834807909269046</v>
      </c>
      <c r="D15" s="278">
        <v>0.2770651616213443</v>
      </c>
      <c r="E15" s="88">
        <v>0.18174192646442053</v>
      </c>
      <c r="F15" s="280">
        <v>0.7706766917293233</v>
      </c>
      <c r="G15" s="33"/>
    </row>
    <row r="16" spans="2:7" ht="12.75">
      <c r="B16" s="277" t="s">
        <v>74</v>
      </c>
      <c r="C16" s="279"/>
      <c r="D16" s="279"/>
      <c r="E16" s="279"/>
      <c r="F16" s="281"/>
      <c r="G16" s="33"/>
    </row>
    <row r="17" spans="2:7" ht="12.75">
      <c r="B17" s="275" t="s">
        <v>0</v>
      </c>
      <c r="C17" s="278">
        <v>1.4560745065332221</v>
      </c>
      <c r="D17" s="278">
        <v>0.19195797130733483</v>
      </c>
      <c r="E17" s="278">
        <v>0.1518566852532922</v>
      </c>
      <c r="F17" s="280">
        <v>0.5859997548118181</v>
      </c>
      <c r="G17" s="33"/>
    </row>
    <row r="18" spans="2:7" ht="12.75">
      <c r="B18" s="276" t="s">
        <v>1</v>
      </c>
      <c r="C18" s="278">
        <v>0.8142261594580511</v>
      </c>
      <c r="D18" s="88">
        <v>0.11463844797178131</v>
      </c>
      <c r="E18" s="88">
        <v>0.1441396919528869</v>
      </c>
      <c r="F18" s="280">
        <v>0.3790489317711923</v>
      </c>
      <c r="G18" s="33"/>
    </row>
    <row r="19" spans="2:7" ht="12.75">
      <c r="B19" s="276" t="s">
        <v>2</v>
      </c>
      <c r="C19" s="278">
        <v>2.190107270560191</v>
      </c>
      <c r="D19" s="278">
        <v>0.29564806054872284</v>
      </c>
      <c r="E19" s="88">
        <v>0.16234675026591278</v>
      </c>
      <c r="F19" s="280">
        <v>0.8594683818088679</v>
      </c>
      <c r="G19" s="33"/>
    </row>
    <row r="20" spans="2:7" ht="12.75">
      <c r="B20" s="277" t="s">
        <v>75</v>
      </c>
      <c r="C20" s="279"/>
      <c r="D20" s="279"/>
      <c r="E20" s="279"/>
      <c r="F20" s="281"/>
      <c r="G20" s="33"/>
    </row>
    <row r="21" spans="2:7" ht="12.75">
      <c r="B21" s="275" t="s">
        <v>0</v>
      </c>
      <c r="C21" s="278">
        <v>0.8424051634688099</v>
      </c>
      <c r="D21" s="278">
        <v>0.16112243879486118</v>
      </c>
      <c r="E21" s="278">
        <v>0.09696103697277436</v>
      </c>
      <c r="F21" s="280">
        <v>0.3713669958236433</v>
      </c>
      <c r="G21" s="33"/>
    </row>
    <row r="22" spans="2:7" ht="12.75">
      <c r="B22" s="276" t="s">
        <v>1</v>
      </c>
      <c r="C22" s="278">
        <v>0.5165366034931252</v>
      </c>
      <c r="D22" s="88">
        <v>0.12270607804106563</v>
      </c>
      <c r="E22" s="88">
        <v>0.081742559022936</v>
      </c>
      <c r="F22" s="280">
        <v>0.22704339051463168</v>
      </c>
      <c r="G22" s="33"/>
    </row>
    <row r="23" spans="2:7" ht="12.75">
      <c r="B23" s="276" t="s">
        <v>2</v>
      </c>
      <c r="C23" s="278">
        <v>1.135187472872358</v>
      </c>
      <c r="D23" s="278">
        <v>0.20322773460848775</v>
      </c>
      <c r="E23" s="88">
        <v>0.11416766336848971</v>
      </c>
      <c r="F23" s="280">
        <v>0.5347177157689812</v>
      </c>
      <c r="G23" s="33"/>
    </row>
    <row r="24" spans="2:7" ht="12.75">
      <c r="B24" s="277" t="s">
        <v>76</v>
      </c>
      <c r="C24" s="279"/>
      <c r="D24" s="279"/>
      <c r="E24" s="279"/>
      <c r="F24" s="281"/>
      <c r="G24" s="33"/>
    </row>
    <row r="25" spans="2:7" ht="12.75">
      <c r="B25" s="275" t="s">
        <v>0</v>
      </c>
      <c r="C25" s="278">
        <v>0.7518796992481203</v>
      </c>
      <c r="D25" s="278">
        <v>0.10195585311560094</v>
      </c>
      <c r="E25" s="278">
        <v>0.06263249180959722</v>
      </c>
      <c r="F25" s="280">
        <v>0.4562583436132281</v>
      </c>
      <c r="G25" s="33"/>
    </row>
    <row r="26" spans="2:7" ht="12.75">
      <c r="B26" s="276" t="s">
        <v>1</v>
      </c>
      <c r="C26" s="278">
        <v>0.25093530431608724</v>
      </c>
      <c r="D26" s="88">
        <v>0.04798320587794272</v>
      </c>
      <c r="E26" s="88">
        <v>0.06203823811403756</v>
      </c>
      <c r="F26" s="280">
        <v>0.2781065088757396</v>
      </c>
      <c r="G26" s="33"/>
    </row>
    <row r="27" spans="2:7" ht="12.75">
      <c r="B27" s="276" t="s">
        <v>2</v>
      </c>
      <c r="C27" s="278">
        <v>1.2737037213060214</v>
      </c>
      <c r="D27" s="278">
        <v>0.1725219573400251</v>
      </c>
      <c r="E27" s="88">
        <v>0.06341863761844364</v>
      </c>
      <c r="F27" s="280">
        <v>0.693541395752059</v>
      </c>
      <c r="G27" s="33"/>
    </row>
    <row r="28" spans="2:7" ht="12.75">
      <c r="B28" s="277" t="s">
        <v>77</v>
      </c>
      <c r="C28" s="279"/>
      <c r="D28" s="279"/>
      <c r="E28" s="279"/>
      <c r="F28" s="281"/>
      <c r="G28" s="33"/>
    </row>
    <row r="29" spans="2:7" ht="12.75">
      <c r="B29" s="275" t="s">
        <v>0</v>
      </c>
      <c r="C29" s="278">
        <v>0.9341744947831814</v>
      </c>
      <c r="D29" s="278">
        <v>0.11491265270386737</v>
      </c>
      <c r="E29" s="278">
        <v>0.11605725491242347</v>
      </c>
      <c r="F29" s="280">
        <v>0.48332033397690805</v>
      </c>
      <c r="G29" s="33"/>
    </row>
    <row r="30" spans="2:7" ht="12.75">
      <c r="B30" s="276" t="s">
        <v>1</v>
      </c>
      <c r="C30" s="278">
        <v>0.4860923575479341</v>
      </c>
      <c r="D30" s="88">
        <v>0.08332281277616463</v>
      </c>
      <c r="E30" s="88">
        <v>0.0997406742469579</v>
      </c>
      <c r="F30" s="280">
        <v>0.3414102138555645</v>
      </c>
      <c r="G30" s="33"/>
    </row>
    <row r="31" spans="2:7" ht="12.75">
      <c r="B31" s="276" t="s">
        <v>2</v>
      </c>
      <c r="C31" s="278">
        <v>1.406995796822683</v>
      </c>
      <c r="D31" s="278">
        <v>0.15226607750641907</v>
      </c>
      <c r="E31" s="88">
        <v>0.1348288820677587</v>
      </c>
      <c r="F31" s="280">
        <v>0.6494407593461187</v>
      </c>
      <c r="G31" s="33"/>
    </row>
    <row r="32" spans="2:7" ht="12.75">
      <c r="B32" s="277" t="s">
        <v>78</v>
      </c>
      <c r="C32" s="279"/>
      <c r="D32" s="279"/>
      <c r="E32" s="279"/>
      <c r="F32" s="281"/>
      <c r="G32" s="33"/>
    </row>
    <row r="33" spans="2:7" ht="12.75">
      <c r="B33" s="275" t="s">
        <v>0</v>
      </c>
      <c r="C33" s="278">
        <v>0.6314889627311208</v>
      </c>
      <c r="D33" s="278">
        <v>0.09193792001400959</v>
      </c>
      <c r="E33" s="278">
        <v>0.08668625917077193</v>
      </c>
      <c r="F33" s="280">
        <v>0.42119076343471545</v>
      </c>
      <c r="G33" s="33"/>
    </row>
    <row r="34" spans="2:7" ht="12.75">
      <c r="B34" s="276" t="s">
        <v>1</v>
      </c>
      <c r="C34" s="278">
        <v>0.3933418427153612</v>
      </c>
      <c r="D34" s="88">
        <v>0.04625525189839263</v>
      </c>
      <c r="E34" s="88">
        <v>0.06865837817776953</v>
      </c>
      <c r="F34" s="280">
        <v>0.31574966912459823</v>
      </c>
      <c r="G34" s="33"/>
    </row>
    <row r="35" spans="2:7" ht="12.75">
      <c r="B35" s="276" t="s">
        <v>2</v>
      </c>
      <c r="C35" s="278">
        <v>0.899291112543207</v>
      </c>
      <c r="D35" s="278">
        <v>0.1519756838905775</v>
      </c>
      <c r="E35" s="88">
        <v>0.11055424528301887</v>
      </c>
      <c r="F35" s="280">
        <v>0.5552350735506201</v>
      </c>
      <c r="G35" s="33"/>
    </row>
    <row r="36" spans="2:7" ht="12.75">
      <c r="B36" s="277" t="s">
        <v>79</v>
      </c>
      <c r="C36" s="279"/>
      <c r="D36" s="279"/>
      <c r="E36" s="279"/>
      <c r="F36" s="281"/>
      <c r="G36" s="33"/>
    </row>
    <row r="37" spans="2:7" ht="12.75">
      <c r="B37" s="275" t="s">
        <v>0</v>
      </c>
      <c r="C37" s="278">
        <v>0.9541931720325565</v>
      </c>
      <c r="D37" s="278">
        <v>0.25957242962022214</v>
      </c>
      <c r="E37" s="278">
        <v>0.16288175411119812</v>
      </c>
      <c r="F37" s="280">
        <v>0.5924182739039239</v>
      </c>
      <c r="G37" s="33"/>
    </row>
    <row r="38" spans="2:7" ht="12.75">
      <c r="B38" s="276" t="s">
        <v>1</v>
      </c>
      <c r="C38" s="278">
        <v>0.5205443255383803</v>
      </c>
      <c r="D38" s="88">
        <v>0.1445057701956849</v>
      </c>
      <c r="E38" s="88">
        <v>0.10816144518871326</v>
      </c>
      <c r="F38" s="280">
        <v>0.3758279377837315</v>
      </c>
      <c r="G38" s="33"/>
    </row>
    <row r="39" spans="2:7" ht="12.75">
      <c r="B39" s="276" t="s">
        <v>2</v>
      </c>
      <c r="C39" s="278">
        <v>1.4347202295552368</v>
      </c>
      <c r="D39" s="278">
        <v>0.4031248435074365</v>
      </c>
      <c r="E39" s="88">
        <v>0.22982635342185903</v>
      </c>
      <c r="F39" s="280">
        <v>0.8570714074612953</v>
      </c>
      <c r="G39" s="33"/>
    </row>
    <row r="40" spans="2:7" ht="12.75">
      <c r="B40" s="277" t="s">
        <v>312</v>
      </c>
      <c r="C40" s="278"/>
      <c r="D40" s="278"/>
      <c r="E40" s="278"/>
      <c r="F40" s="280"/>
      <c r="G40" s="33"/>
    </row>
    <row r="41" spans="2:7" ht="12.75">
      <c r="B41" s="275" t="s">
        <v>0</v>
      </c>
      <c r="C41" s="278">
        <v>0.9544992173211829</v>
      </c>
      <c r="D41" s="278">
        <v>0.16900177657965137</v>
      </c>
      <c r="E41" s="278">
        <v>0.11546073273157312</v>
      </c>
      <c r="F41" s="280">
        <v>0.4886275021992079</v>
      </c>
      <c r="G41" s="33"/>
    </row>
    <row r="42" spans="2:7" ht="12.75">
      <c r="B42" s="276" t="s">
        <v>1</v>
      </c>
      <c r="C42" s="278">
        <v>0.506222862413082</v>
      </c>
      <c r="D42" s="88">
        <v>0.10008013935971286</v>
      </c>
      <c r="E42" s="88">
        <v>0.09339634943627373</v>
      </c>
      <c r="F42" s="280">
        <v>0.32101713964596795</v>
      </c>
      <c r="G42" s="33"/>
    </row>
    <row r="43" spans="2:7" ht="12.75">
      <c r="B43" s="284" t="s">
        <v>2</v>
      </c>
      <c r="C43" s="285">
        <v>1.4184739472724541</v>
      </c>
      <c r="D43" s="285">
        <v>0.2524895745505093</v>
      </c>
      <c r="E43" s="90">
        <v>0.1421934514151024</v>
      </c>
      <c r="F43" s="286">
        <v>0.6909063164944347</v>
      </c>
      <c r="G43" s="33"/>
    </row>
    <row r="44" spans="2:7" ht="12.75">
      <c r="B44" s="287" t="s">
        <v>83</v>
      </c>
      <c r="C44" s="51"/>
      <c r="D44" s="51"/>
      <c r="E44" s="51"/>
      <c r="F44" s="51"/>
      <c r="G44" s="33"/>
    </row>
    <row r="45" spans="2:7" ht="12.75">
      <c r="B45" s="248"/>
      <c r="C45" s="33"/>
      <c r="D45" s="33"/>
      <c r="E45" s="33"/>
      <c r="F45" s="33"/>
      <c r="G45" s="33"/>
    </row>
    <row r="46" spans="2:7" ht="12.75">
      <c r="B46" s="33"/>
      <c r="C46" s="33"/>
      <c r="D46" s="33"/>
      <c r="E46" s="33"/>
      <c r="F46" s="33"/>
      <c r="G46" s="33"/>
    </row>
  </sheetData>
  <mergeCells count="1">
    <mergeCell ref="B5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9" sqref="A9"/>
    </sheetView>
  </sheetViews>
  <sheetFormatPr defaultColWidth="9.00390625" defaultRowHeight="12.75"/>
  <cols>
    <col min="1" max="1" width="25.625" style="0" customWidth="1"/>
    <col min="2" max="2" width="10.625" style="0" customWidth="1"/>
    <col min="3" max="3" width="14.00390625" style="0" customWidth="1"/>
    <col min="4" max="4" width="13.75390625" style="0" customWidth="1"/>
    <col min="5" max="5" width="9.00390625" style="0" bestFit="1" customWidth="1"/>
    <col min="6" max="6" width="10.125" style="0" bestFit="1" customWidth="1"/>
    <col min="7" max="7" width="9.00390625" style="0" bestFit="1" customWidth="1"/>
    <col min="8" max="8" width="10.125" style="0" bestFit="1" customWidth="1"/>
    <col min="9" max="9" width="9.00390625" style="0" bestFit="1" customWidth="1"/>
  </cols>
  <sheetData>
    <row r="1" spans="2:8" ht="12.75">
      <c r="B1" s="106"/>
      <c r="C1" s="106"/>
      <c r="D1" s="106"/>
      <c r="E1" s="106"/>
      <c r="F1" s="106"/>
      <c r="H1" s="129" t="s">
        <v>337</v>
      </c>
    </row>
    <row r="2" spans="2:8" ht="12.75">
      <c r="B2" s="106"/>
      <c r="C2" s="106"/>
      <c r="D2" s="106"/>
      <c r="E2" s="106"/>
      <c r="F2" s="106"/>
      <c r="G2" s="106"/>
      <c r="H2" s="106"/>
    </row>
    <row r="3" spans="2:9" ht="12.75">
      <c r="B3" s="376" t="s">
        <v>209</v>
      </c>
      <c r="C3" s="376"/>
      <c r="D3" s="376"/>
      <c r="E3" s="376"/>
      <c r="F3" s="376"/>
      <c r="G3" s="376"/>
      <c r="H3" s="376"/>
      <c r="I3" s="376"/>
    </row>
    <row r="4" spans="2:8" ht="12.75">
      <c r="B4" s="106"/>
      <c r="C4" s="106"/>
      <c r="D4" s="106"/>
      <c r="E4" s="106"/>
      <c r="F4" s="106"/>
      <c r="G4" s="106"/>
      <c r="H4" s="106"/>
    </row>
    <row r="5" spans="2:9" ht="15" thickBot="1">
      <c r="B5" s="296" t="s">
        <v>200</v>
      </c>
      <c r="C5" s="296" t="s">
        <v>201</v>
      </c>
      <c r="D5" s="297" t="s">
        <v>202</v>
      </c>
      <c r="E5" s="296" t="s">
        <v>203</v>
      </c>
      <c r="F5" s="296" t="s">
        <v>206</v>
      </c>
      <c r="G5" s="296" t="s">
        <v>203</v>
      </c>
      <c r="H5" s="296" t="s">
        <v>207</v>
      </c>
      <c r="I5" s="296" t="s">
        <v>203</v>
      </c>
    </row>
    <row r="6" spans="2:9" ht="13.5" thickTop="1">
      <c r="B6" s="138">
        <v>1997</v>
      </c>
      <c r="C6" s="136">
        <v>686.1</v>
      </c>
      <c r="D6" s="137">
        <v>7.089</v>
      </c>
      <c r="E6" s="138">
        <v>1.03</v>
      </c>
      <c r="F6" s="139">
        <v>3.99</v>
      </c>
      <c r="G6" s="138">
        <v>0.58</v>
      </c>
      <c r="H6" s="137">
        <v>3.099</v>
      </c>
      <c r="I6" s="140">
        <v>0.45</v>
      </c>
    </row>
    <row r="7" spans="2:9" ht="12.75">
      <c r="B7" s="138">
        <v>1998</v>
      </c>
      <c r="C7" s="291">
        <v>750.8</v>
      </c>
      <c r="D7" s="292">
        <v>7.774</v>
      </c>
      <c r="E7" s="247">
        <v>1.04</v>
      </c>
      <c r="F7" s="293">
        <v>5.485</v>
      </c>
      <c r="G7" s="247">
        <v>0.73</v>
      </c>
      <c r="H7" s="292">
        <v>2.289</v>
      </c>
      <c r="I7" s="247">
        <v>0.31</v>
      </c>
    </row>
    <row r="8" spans="2:9" ht="12.75">
      <c r="B8" s="138">
        <v>1999</v>
      </c>
      <c r="C8" s="141">
        <v>815.3</v>
      </c>
      <c r="D8" s="137">
        <v>7.777</v>
      </c>
      <c r="E8" s="138">
        <v>0.95</v>
      </c>
      <c r="F8" s="139">
        <v>7.292</v>
      </c>
      <c r="G8" s="141">
        <v>0.9</v>
      </c>
      <c r="H8" s="137">
        <v>0.474</v>
      </c>
      <c r="I8" s="138">
        <v>0.06</v>
      </c>
    </row>
    <row r="9" spans="2:9" ht="12.75">
      <c r="B9" s="138">
        <v>2000</v>
      </c>
      <c r="C9" s="294">
        <v>887.2</v>
      </c>
      <c r="D9" s="288">
        <v>7.753</v>
      </c>
      <c r="E9" s="289">
        <v>0.88</v>
      </c>
      <c r="F9" s="137">
        <v>6.182</v>
      </c>
      <c r="G9" s="290">
        <v>0.7</v>
      </c>
      <c r="H9" s="137">
        <v>1.571</v>
      </c>
      <c r="I9" s="289">
        <v>0.18</v>
      </c>
    </row>
    <row r="10" spans="2:9" ht="12.75">
      <c r="B10" s="306">
        <v>2001</v>
      </c>
      <c r="C10" s="295">
        <v>964.6</v>
      </c>
      <c r="D10" s="142">
        <v>7.024</v>
      </c>
      <c r="E10" s="67">
        <v>0.73</v>
      </c>
      <c r="F10" s="142">
        <v>4.789</v>
      </c>
      <c r="G10" s="143">
        <v>0.5</v>
      </c>
      <c r="H10" s="142">
        <v>2.235</v>
      </c>
      <c r="I10" s="67">
        <v>0.23</v>
      </c>
    </row>
    <row r="11" ht="12.75">
      <c r="B11" s="135" t="s">
        <v>208</v>
      </c>
    </row>
    <row r="12" ht="12.75">
      <c r="B12" s="145" t="s">
        <v>204</v>
      </c>
    </row>
    <row r="13" ht="12.75">
      <c r="B13" s="145" t="s">
        <v>205</v>
      </c>
    </row>
    <row r="15" ht="12.75">
      <c r="H15" s="129" t="s">
        <v>199</v>
      </c>
    </row>
    <row r="17" spans="1:9" ht="12.75">
      <c r="A17" s="376" t="s">
        <v>210</v>
      </c>
      <c r="B17" s="376"/>
      <c r="C17" s="376"/>
      <c r="D17" s="376"/>
      <c r="E17" s="376"/>
      <c r="F17" s="376"/>
      <c r="G17" s="376"/>
      <c r="H17" s="376"/>
      <c r="I17" s="376"/>
    </row>
    <row r="19" spans="1:9" ht="13.5" thickBot="1">
      <c r="A19" s="223"/>
      <c r="B19" s="433">
        <v>1998</v>
      </c>
      <c r="C19" s="433"/>
      <c r="D19" s="433">
        <v>1999</v>
      </c>
      <c r="E19" s="433"/>
      <c r="F19" s="433">
        <v>2000</v>
      </c>
      <c r="G19" s="433"/>
      <c r="H19" s="433">
        <v>2001</v>
      </c>
      <c r="I19" s="433"/>
    </row>
    <row r="20" spans="1:9" ht="13.5" thickTop="1">
      <c r="A20" s="305" t="s">
        <v>322</v>
      </c>
      <c r="B20" s="301">
        <v>7773826</v>
      </c>
      <c r="C20" s="302">
        <v>1</v>
      </c>
      <c r="D20" s="301">
        <v>7766302</v>
      </c>
      <c r="E20" s="302">
        <v>1</v>
      </c>
      <c r="F20" s="301">
        <v>7752873</v>
      </c>
      <c r="G20" s="302">
        <v>1</v>
      </c>
      <c r="H20" s="301">
        <v>7024121</v>
      </c>
      <c r="I20" s="302">
        <v>1</v>
      </c>
    </row>
    <row r="21" spans="1:9" ht="12.75">
      <c r="A21" s="298" t="s">
        <v>212</v>
      </c>
      <c r="B21" s="299">
        <v>5484686</v>
      </c>
      <c r="C21" s="300">
        <v>0.7055</v>
      </c>
      <c r="D21" s="299">
        <v>7292270</v>
      </c>
      <c r="E21" s="300">
        <v>0.939</v>
      </c>
      <c r="F21" s="299">
        <v>6182429</v>
      </c>
      <c r="G21" s="300">
        <v>0.7974</v>
      </c>
      <c r="H21" s="299">
        <v>4789198</v>
      </c>
      <c r="I21" s="300">
        <v>0.6818</v>
      </c>
    </row>
    <row r="22" spans="1:9" ht="12.75">
      <c r="A22" s="17" t="s">
        <v>213</v>
      </c>
      <c r="B22" s="299">
        <v>3927123</v>
      </c>
      <c r="C22" s="300">
        <v>0.716</v>
      </c>
      <c r="D22" s="299">
        <v>5338155</v>
      </c>
      <c r="E22" s="300">
        <v>0.732</v>
      </c>
      <c r="F22" s="299">
        <v>4412902</v>
      </c>
      <c r="G22" s="300">
        <v>0.7138</v>
      </c>
      <c r="H22" s="299">
        <v>3450004</v>
      </c>
      <c r="I22" s="300">
        <v>0.7204</v>
      </c>
    </row>
    <row r="23" spans="1:9" ht="12.75">
      <c r="A23" s="298" t="s">
        <v>214</v>
      </c>
      <c r="B23" s="299">
        <v>2289140</v>
      </c>
      <c r="C23" s="300">
        <v>0.2945</v>
      </c>
      <c r="D23" s="299">
        <v>474032</v>
      </c>
      <c r="E23" s="300">
        <v>0.0611</v>
      </c>
      <c r="F23" s="299">
        <v>1570444</v>
      </c>
      <c r="G23" s="300">
        <v>0.2026</v>
      </c>
      <c r="H23" s="299">
        <v>2234923</v>
      </c>
      <c r="I23" s="300">
        <v>0.3182</v>
      </c>
    </row>
    <row r="24" spans="1:9" ht="12.75">
      <c r="A24" s="17" t="s">
        <v>215</v>
      </c>
      <c r="B24" s="299">
        <v>166955</v>
      </c>
      <c r="C24" s="300">
        <v>0.0729</v>
      </c>
      <c r="D24" s="299">
        <v>73658</v>
      </c>
      <c r="E24" s="300">
        <v>0.1554</v>
      </c>
      <c r="F24" s="299">
        <v>62059</v>
      </c>
      <c r="G24" s="300">
        <v>0.0395</v>
      </c>
      <c r="H24" s="299">
        <v>196840</v>
      </c>
      <c r="I24" s="300">
        <v>0.0881</v>
      </c>
    </row>
    <row r="25" spans="1:9" ht="12.75">
      <c r="A25" s="17" t="s">
        <v>216</v>
      </c>
      <c r="B25" s="299">
        <v>1996583</v>
      </c>
      <c r="C25" s="300">
        <v>0.8722</v>
      </c>
      <c r="D25" s="299">
        <v>296580</v>
      </c>
      <c r="E25" s="300">
        <v>0.6257</v>
      </c>
      <c r="F25" s="299">
        <v>1356458</v>
      </c>
      <c r="G25" s="300">
        <v>0.8638</v>
      </c>
      <c r="H25" s="299">
        <v>1737386</v>
      </c>
      <c r="I25" s="300">
        <v>0.7774</v>
      </c>
    </row>
    <row r="26" spans="1:9" ht="12.75">
      <c r="A26" s="17" t="s">
        <v>217</v>
      </c>
      <c r="B26" s="431" t="s">
        <v>218</v>
      </c>
      <c r="C26" s="432"/>
      <c r="D26" s="431" t="s">
        <v>218</v>
      </c>
      <c r="E26" s="432"/>
      <c r="F26" s="299">
        <v>1201391</v>
      </c>
      <c r="G26" s="300">
        <v>0.8857</v>
      </c>
      <c r="H26" s="299">
        <v>1390473</v>
      </c>
      <c r="I26" s="300">
        <v>0.8003</v>
      </c>
    </row>
    <row r="27" spans="1:9" ht="12.75">
      <c r="A27" s="17" t="s">
        <v>219</v>
      </c>
      <c r="B27" s="299">
        <v>125602</v>
      </c>
      <c r="C27" s="300">
        <v>0.0549</v>
      </c>
      <c r="D27" s="299">
        <v>103794</v>
      </c>
      <c r="E27" s="300">
        <v>0.219</v>
      </c>
      <c r="F27" s="299">
        <v>151927</v>
      </c>
      <c r="G27" s="300">
        <v>0.0967</v>
      </c>
      <c r="H27" s="299">
        <v>229913</v>
      </c>
      <c r="I27" s="300">
        <v>0.1029</v>
      </c>
    </row>
    <row r="28" spans="1:9" ht="12.75">
      <c r="A28" s="17" t="s">
        <v>220</v>
      </c>
      <c r="B28" s="299">
        <v>8030103</v>
      </c>
      <c r="C28" s="303" t="s">
        <v>218</v>
      </c>
      <c r="D28" s="299">
        <v>7936818</v>
      </c>
      <c r="E28" s="303" t="s">
        <v>218</v>
      </c>
      <c r="F28" s="299">
        <v>8446088</v>
      </c>
      <c r="G28" s="303" t="s">
        <v>218</v>
      </c>
      <c r="H28" s="299">
        <v>8965867</v>
      </c>
      <c r="I28" s="304" t="s">
        <v>218</v>
      </c>
    </row>
    <row r="29" ht="12.75">
      <c r="A29" s="135" t="s">
        <v>221</v>
      </c>
    </row>
  </sheetData>
  <mergeCells count="8">
    <mergeCell ref="B26:C26"/>
    <mergeCell ref="D26:E26"/>
    <mergeCell ref="B3:I3"/>
    <mergeCell ref="A17:I17"/>
    <mergeCell ref="B19:C19"/>
    <mergeCell ref="D19:E19"/>
    <mergeCell ref="F19:G19"/>
    <mergeCell ref="H19:I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23">
      <selection activeCell="E38" sqref="E38"/>
    </sheetView>
  </sheetViews>
  <sheetFormatPr defaultColWidth="9.00390625" defaultRowHeight="12.75"/>
  <cols>
    <col min="1" max="1" width="19.00390625" style="0" customWidth="1"/>
  </cols>
  <sheetData>
    <row r="1" spans="1:5" ht="12.75">
      <c r="A1" s="3"/>
      <c r="B1" s="3"/>
      <c r="C1" s="3"/>
      <c r="D1" s="3"/>
      <c r="E1" s="3" t="s">
        <v>32</v>
      </c>
    </row>
    <row r="2" spans="1:5" ht="12.75">
      <c r="A2" s="3"/>
      <c r="B2" s="3"/>
      <c r="C2" s="3"/>
      <c r="D2" s="3"/>
      <c r="E2" s="3"/>
    </row>
    <row r="3" spans="1:5" ht="12.75">
      <c r="A3" s="384" t="s">
        <v>31</v>
      </c>
      <c r="B3" s="384"/>
      <c r="C3" s="384"/>
      <c r="D3" s="384"/>
      <c r="E3" s="384"/>
    </row>
    <row r="4" spans="1:5" ht="12.75">
      <c r="A4" s="385" t="s">
        <v>24</v>
      </c>
      <c r="B4" s="385"/>
      <c r="C4" s="385"/>
      <c r="D4" s="385"/>
      <c r="E4" s="385"/>
    </row>
    <row r="5" spans="1:5" ht="12.75">
      <c r="A5" s="385" t="s">
        <v>25</v>
      </c>
      <c r="B5" s="385"/>
      <c r="C5" s="385"/>
      <c r="D5" s="385"/>
      <c r="E5" s="385"/>
    </row>
    <row r="6" spans="1:5" ht="12.75">
      <c r="A6" s="6"/>
      <c r="B6" s="6"/>
      <c r="C6" s="6"/>
      <c r="D6" s="6"/>
      <c r="E6" s="6"/>
    </row>
    <row r="7" spans="1:5" ht="12.75">
      <c r="A7" s="379" t="s">
        <v>26</v>
      </c>
      <c r="B7" s="381" t="s">
        <v>27</v>
      </c>
      <c r="C7" s="381"/>
      <c r="D7" s="381"/>
      <c r="E7" s="382"/>
    </row>
    <row r="8" spans="1:5" ht="13.5" thickBot="1">
      <c r="A8" s="380"/>
      <c r="B8" s="10">
        <v>1998</v>
      </c>
      <c r="C8" s="10">
        <v>1999</v>
      </c>
      <c r="D8" s="10">
        <v>2000</v>
      </c>
      <c r="E8" s="9">
        <v>2001</v>
      </c>
    </row>
    <row r="9" spans="1:5" ht="13.5" thickTop="1">
      <c r="A9" s="37" t="s">
        <v>0</v>
      </c>
      <c r="B9" s="42"/>
      <c r="C9" s="42"/>
      <c r="D9" s="42"/>
      <c r="E9" s="45"/>
    </row>
    <row r="10" spans="1:5" ht="12.75">
      <c r="A10" s="38" t="s">
        <v>28</v>
      </c>
      <c r="B10" s="43">
        <v>8.250704994087146</v>
      </c>
      <c r="C10" s="43">
        <v>7.373012522864782</v>
      </c>
      <c r="D10" s="43">
        <v>6.649458170268952</v>
      </c>
      <c r="E10" s="46">
        <v>6.1473624730714445</v>
      </c>
    </row>
    <row r="11" spans="1:5" ht="12.75">
      <c r="A11" s="38" t="s">
        <v>29</v>
      </c>
      <c r="B11" s="43">
        <v>30.132811789320478</v>
      </c>
      <c r="C11" s="43">
        <v>29.56240326438722</v>
      </c>
      <c r="D11" s="43">
        <v>29.273079805393316</v>
      </c>
      <c r="E11" s="46">
        <v>29.610227553651097</v>
      </c>
    </row>
    <row r="12" spans="1:5" ht="12.75">
      <c r="A12" s="39" t="s">
        <v>30</v>
      </c>
      <c r="B12" s="43">
        <v>52.319657964159006</v>
      </c>
      <c r="C12" s="43">
        <v>54.17194315463628</v>
      </c>
      <c r="D12" s="43">
        <v>56.081458836404295</v>
      </c>
      <c r="E12" s="46">
        <v>56.23859583034127</v>
      </c>
    </row>
    <row r="13" spans="1:5" ht="12.75">
      <c r="A13" s="40" t="s">
        <v>2</v>
      </c>
      <c r="B13" s="44"/>
      <c r="C13" s="44"/>
      <c r="D13" s="44"/>
      <c r="E13" s="47"/>
    </row>
    <row r="14" spans="1:5" ht="12.75">
      <c r="A14" s="38" t="s">
        <v>28</v>
      </c>
      <c r="B14" s="43">
        <v>5.626391418741146</v>
      </c>
      <c r="C14" s="43">
        <v>4.6881453944650975</v>
      </c>
      <c r="D14" s="43">
        <v>3.9819567584383266</v>
      </c>
      <c r="E14" s="46">
        <v>3.730122206882446</v>
      </c>
    </row>
    <row r="15" spans="1:5" ht="12.75">
      <c r="A15" s="38" t="s">
        <v>29</v>
      </c>
      <c r="B15" s="43">
        <v>24.822910342036025</v>
      </c>
      <c r="C15" s="43">
        <v>23.750516315572078</v>
      </c>
      <c r="D15" s="43">
        <v>23.578057759112355</v>
      </c>
      <c r="E15" s="46">
        <v>23.587462289717237</v>
      </c>
    </row>
    <row r="16" spans="1:5" ht="12.75">
      <c r="A16" s="39" t="s">
        <v>30</v>
      </c>
      <c r="B16" s="43">
        <v>67.33454766241651</v>
      </c>
      <c r="C16" s="43">
        <v>69.19661296984717</v>
      </c>
      <c r="D16" s="43">
        <v>70.51381759734537</v>
      </c>
      <c r="E16" s="46">
        <v>70.7291506877333</v>
      </c>
    </row>
    <row r="17" spans="1:5" ht="12.75">
      <c r="A17" s="40" t="s">
        <v>1</v>
      </c>
      <c r="B17" s="44"/>
      <c r="C17" s="44"/>
      <c r="D17" s="44"/>
      <c r="E17" s="47"/>
    </row>
    <row r="18" spans="1:5" ht="12.75">
      <c r="A18" s="38" t="s">
        <v>28</v>
      </c>
      <c r="B18" s="43">
        <v>10.393258426966291</v>
      </c>
      <c r="C18" s="43">
        <v>9.607287101486635</v>
      </c>
      <c r="D18" s="43">
        <v>8.909062932758886</v>
      </c>
      <c r="E18" s="46">
        <v>8.862609909890253</v>
      </c>
    </row>
    <row r="19" spans="1:5" ht="12.75">
      <c r="A19" s="38" t="s">
        <v>29</v>
      </c>
      <c r="B19" s="43">
        <v>34.13747521480502</v>
      </c>
      <c r="C19" s="43">
        <v>33.969236057403116</v>
      </c>
      <c r="D19" s="43">
        <v>33.69309564108764</v>
      </c>
      <c r="E19" s="46">
        <v>34.280976588920645</v>
      </c>
    </row>
    <row r="20" spans="1:5" ht="12.75">
      <c r="A20" s="41" t="s">
        <v>30</v>
      </c>
      <c r="B20" s="14">
        <v>40.06113681427627</v>
      </c>
      <c r="C20" s="14">
        <v>41.67740826673541</v>
      </c>
      <c r="D20" s="14">
        <v>43.84190974435627</v>
      </c>
      <c r="E20" s="13">
        <v>59.12988458097877</v>
      </c>
    </row>
    <row r="21" spans="1:5" ht="12.75">
      <c r="A21" s="35" t="s">
        <v>45</v>
      </c>
      <c r="B21" s="20"/>
      <c r="C21" s="20"/>
      <c r="D21" s="20"/>
      <c r="E21" s="20"/>
    </row>
    <row r="22" spans="2:5" ht="12.75">
      <c r="B22" s="20"/>
      <c r="C22" s="20"/>
      <c r="D22" s="20"/>
      <c r="E22" s="20"/>
    </row>
    <row r="23" spans="1:5" ht="12.75">
      <c r="A23" s="19"/>
      <c r="B23" s="20"/>
      <c r="C23" s="20"/>
      <c r="D23" s="20"/>
      <c r="E23" s="20"/>
    </row>
    <row r="24" spans="1:5" ht="12.75">
      <c r="A24" s="19"/>
      <c r="B24" s="20"/>
      <c r="C24" s="20"/>
      <c r="D24" s="20"/>
      <c r="E24" s="20"/>
    </row>
    <row r="25" spans="1:5" ht="12.75">
      <c r="A25" s="19"/>
      <c r="B25" s="20"/>
      <c r="C25" s="20"/>
      <c r="D25" s="20"/>
      <c r="E25" t="s">
        <v>43</v>
      </c>
    </row>
    <row r="26" spans="1:4" ht="12.75">
      <c r="A26" s="19"/>
      <c r="B26" s="20"/>
      <c r="C26" s="20"/>
      <c r="D26" s="20"/>
    </row>
    <row r="27" spans="1:5" ht="30" customHeight="1">
      <c r="A27" s="377" t="s">
        <v>316</v>
      </c>
      <c r="B27" s="378"/>
      <c r="C27" s="378"/>
      <c r="D27" s="378"/>
      <c r="E27" s="378"/>
    </row>
    <row r="29" spans="1:5" ht="12.75">
      <c r="A29" s="379"/>
      <c r="B29" s="381" t="s">
        <v>27</v>
      </c>
      <c r="C29" s="381"/>
      <c r="D29" s="381"/>
      <c r="E29" s="382"/>
    </row>
    <row r="30" spans="1:5" ht="13.5" thickBot="1">
      <c r="A30" s="380"/>
      <c r="B30" s="9">
        <v>1998</v>
      </c>
      <c r="C30" s="10">
        <v>1999</v>
      </c>
      <c r="D30" s="10">
        <v>2000</v>
      </c>
      <c r="E30" s="10">
        <v>2001</v>
      </c>
    </row>
    <row r="31" spans="1:5" ht="13.5" thickTop="1">
      <c r="A31" s="48" t="s">
        <v>0</v>
      </c>
      <c r="B31" s="11"/>
      <c r="C31" s="12"/>
      <c r="D31" s="12"/>
      <c r="E31" s="12"/>
    </row>
    <row r="32" spans="1:5" ht="12.75">
      <c r="A32" s="49" t="s">
        <v>33</v>
      </c>
      <c r="B32" s="13">
        <v>65.19364204517494</v>
      </c>
      <c r="C32" s="14">
        <v>65.97927773865808</v>
      </c>
      <c r="D32" s="14">
        <v>66.76277187658069</v>
      </c>
      <c r="E32" s="14">
        <v>68.53254909779683</v>
      </c>
    </row>
    <row r="33" spans="1:5" ht="12.75">
      <c r="A33" s="50" t="s">
        <v>34</v>
      </c>
      <c r="B33" s="15">
        <v>34.80635795482506</v>
      </c>
      <c r="C33" s="16">
        <v>34.020722261341916</v>
      </c>
      <c r="D33" s="16">
        <v>33.23722812341932</v>
      </c>
      <c r="E33" s="16">
        <v>31.467450902203165</v>
      </c>
    </row>
    <row r="34" spans="1:5" ht="12.75">
      <c r="A34" s="35" t="s">
        <v>44</v>
      </c>
      <c r="B34" s="3"/>
      <c r="C34" s="3"/>
      <c r="D34" s="3"/>
      <c r="E34" s="3"/>
    </row>
    <row r="35" spans="1:5" ht="12.75">
      <c r="A35" s="19"/>
      <c r="B35" s="3"/>
      <c r="C35" s="3"/>
      <c r="D35" s="3"/>
      <c r="E35" s="3"/>
    </row>
    <row r="36" spans="1:5" ht="12.75">
      <c r="A36" s="19"/>
      <c r="B36" s="3"/>
      <c r="C36" s="3"/>
      <c r="D36" s="3"/>
      <c r="E36" s="3"/>
    </row>
    <row r="37" spans="1:5" ht="12.75">
      <c r="A37" s="19"/>
      <c r="B37" s="3"/>
      <c r="C37" s="3"/>
      <c r="D37" s="3"/>
      <c r="E37" t="s">
        <v>46</v>
      </c>
    </row>
    <row r="38" spans="1:5" ht="12.75">
      <c r="A38" s="19"/>
      <c r="B38" s="3"/>
      <c r="C38" s="3"/>
      <c r="D38" s="3"/>
      <c r="E38" s="3"/>
    </row>
    <row r="39" spans="1:5" ht="27.75" customHeight="1">
      <c r="A39" s="377" t="s">
        <v>47</v>
      </c>
      <c r="B39" s="378"/>
      <c r="C39" s="378"/>
      <c r="D39" s="378"/>
      <c r="E39" s="378"/>
    </row>
    <row r="40" spans="1:5" ht="12.75">
      <c r="A40" s="21"/>
      <c r="B40" s="20"/>
      <c r="C40" s="20"/>
      <c r="D40" s="20"/>
      <c r="E40" s="20"/>
    </row>
    <row r="41" spans="1:5" ht="12.75">
      <c r="A41" s="22"/>
      <c r="B41" s="383" t="s">
        <v>42</v>
      </c>
      <c r="C41" s="381"/>
      <c r="D41" s="381"/>
      <c r="E41" s="382"/>
    </row>
    <row r="42" spans="1:5" ht="13.5" thickBot="1">
      <c r="A42" s="258"/>
      <c r="B42" s="100">
        <v>1998</v>
      </c>
      <c r="C42" s="100">
        <v>1999</v>
      </c>
      <c r="D42" s="100">
        <v>2000</v>
      </c>
      <c r="E42" s="100">
        <v>2001</v>
      </c>
    </row>
    <row r="43" spans="1:5" ht="13.5" thickTop="1">
      <c r="A43" s="26" t="s">
        <v>35</v>
      </c>
      <c r="B43" s="30">
        <v>6.758846538706449</v>
      </c>
      <c r="C43" s="30">
        <v>7.7</v>
      </c>
      <c r="D43" s="30">
        <v>8</v>
      </c>
      <c r="E43" s="24">
        <v>8.4</v>
      </c>
    </row>
    <row r="44" spans="1:5" ht="12.75">
      <c r="A44" s="26" t="s">
        <v>36</v>
      </c>
      <c r="B44" s="30">
        <v>9.1</v>
      </c>
      <c r="C44" s="30">
        <v>10.363495746326375</v>
      </c>
      <c r="D44" s="30">
        <v>10.8</v>
      </c>
      <c r="E44" s="24">
        <v>11.4</v>
      </c>
    </row>
    <row r="45" spans="1:5" ht="12.75">
      <c r="A45" s="26" t="s">
        <v>37</v>
      </c>
      <c r="B45" s="30">
        <v>3.9566889293665253</v>
      </c>
      <c r="C45" s="30">
        <v>4.5</v>
      </c>
      <c r="D45" s="30">
        <v>4.6</v>
      </c>
      <c r="E45" s="24">
        <v>4.9</v>
      </c>
    </row>
    <row r="46" spans="1:5" ht="12.75">
      <c r="A46" s="26"/>
      <c r="B46" s="30"/>
      <c r="C46" s="30"/>
      <c r="D46" s="30"/>
      <c r="E46" s="24"/>
    </row>
    <row r="47" spans="1:5" ht="12.75">
      <c r="A47" s="27" t="s">
        <v>38</v>
      </c>
      <c r="B47" s="30"/>
      <c r="C47" s="30"/>
      <c r="D47" s="30"/>
      <c r="E47" s="24"/>
    </row>
    <row r="48" spans="1:5" ht="12.75">
      <c r="A48" s="26" t="s">
        <v>48</v>
      </c>
      <c r="B48" s="30">
        <v>4.051819184123484</v>
      </c>
      <c r="C48" s="30">
        <v>5.5979643765903315</v>
      </c>
      <c r="D48" s="30">
        <v>5.436337625178826</v>
      </c>
      <c r="E48" s="24">
        <v>6.795558958652374</v>
      </c>
    </row>
    <row r="49" spans="1:5" ht="12.75">
      <c r="A49" s="26" t="s">
        <v>39</v>
      </c>
      <c r="B49" s="30">
        <v>5.007949125596185</v>
      </c>
      <c r="C49" s="30">
        <v>6.618962432915922</v>
      </c>
      <c r="D49" s="30">
        <v>6.712734452122408</v>
      </c>
      <c r="E49" s="24">
        <v>8.00531914893617</v>
      </c>
    </row>
    <row r="50" spans="1:5" ht="12.75">
      <c r="A50" s="26" t="s">
        <v>40</v>
      </c>
      <c r="B50" s="30">
        <v>1.9784172661870503</v>
      </c>
      <c r="C50" s="30">
        <v>3.083700440528635</v>
      </c>
      <c r="D50" s="30">
        <v>2.0779220779220773</v>
      </c>
      <c r="E50" s="24">
        <v>3.6202185792349733</v>
      </c>
    </row>
    <row r="51" spans="1:5" ht="12.75">
      <c r="A51" s="26"/>
      <c r="B51" s="30"/>
      <c r="C51" s="30"/>
      <c r="D51" s="30"/>
      <c r="E51" s="24"/>
    </row>
    <row r="52" spans="1:5" ht="12.75">
      <c r="A52" s="26" t="s">
        <v>41</v>
      </c>
      <c r="B52" s="30">
        <v>3.3207547169811322</v>
      </c>
      <c r="C52" s="30">
        <v>4.315405362525782</v>
      </c>
      <c r="D52" s="30">
        <v>4.193758127438231</v>
      </c>
      <c r="E52" s="24">
        <v>4.2461832061068705</v>
      </c>
    </row>
    <row r="53" spans="1:5" ht="12.75">
      <c r="A53" s="26" t="s">
        <v>39</v>
      </c>
      <c r="B53" s="30">
        <v>4.283639883833494</v>
      </c>
      <c r="C53" s="30">
        <v>5.717176827725778</v>
      </c>
      <c r="D53" s="30">
        <v>5.5845511482254695</v>
      </c>
      <c r="E53" s="24">
        <v>5.5053462321792255</v>
      </c>
    </row>
    <row r="54" spans="1:5" ht="12.75">
      <c r="A54" s="26" t="s">
        <v>40</v>
      </c>
      <c r="B54" s="30">
        <v>1.7248295226634576</v>
      </c>
      <c r="C54" s="30">
        <v>1.9582801191996593</v>
      </c>
      <c r="D54" s="30">
        <v>1.8965517241379306</v>
      </c>
      <c r="E54" s="24">
        <v>2.1601016518424396</v>
      </c>
    </row>
    <row r="55" spans="1:5" ht="12.75">
      <c r="A55" s="27"/>
      <c r="B55" s="30"/>
      <c r="C55" s="30"/>
      <c r="D55" s="30"/>
      <c r="E55" s="24"/>
    </row>
    <row r="56" spans="1:5" ht="12.75">
      <c r="A56" s="28" t="s">
        <v>30</v>
      </c>
      <c r="B56" s="30">
        <v>7.910979744414501</v>
      </c>
      <c r="C56" s="30">
        <v>8.225108225108226</v>
      </c>
      <c r="D56" s="30">
        <v>8.44150335114957</v>
      </c>
      <c r="E56" s="24">
        <v>8.536381143766224</v>
      </c>
    </row>
    <row r="57" spans="1:5" ht="12.75">
      <c r="A57" s="26" t="s">
        <v>39</v>
      </c>
      <c r="B57" s="30">
        <v>12.126211590018562</v>
      </c>
      <c r="C57" s="30">
        <v>12.639175257731958</v>
      </c>
      <c r="D57" s="30">
        <v>12.735659847573205</v>
      </c>
      <c r="E57" s="24">
        <v>12.611895762880446</v>
      </c>
    </row>
    <row r="58" spans="1:5" ht="12.75">
      <c r="A58" s="29" t="s">
        <v>40</v>
      </c>
      <c r="B58" s="31">
        <v>4.854223023745115</v>
      </c>
      <c r="C58" s="31">
        <v>5.029100134308313</v>
      </c>
      <c r="D58" s="31">
        <v>5.294117647058823</v>
      </c>
      <c r="E58" s="25">
        <v>5.574031231925969</v>
      </c>
    </row>
    <row r="59" ht="12.75">
      <c r="A59" s="35" t="s">
        <v>45</v>
      </c>
    </row>
  </sheetData>
  <mergeCells count="10">
    <mergeCell ref="A3:E3"/>
    <mergeCell ref="A4:E4"/>
    <mergeCell ref="A5:E5"/>
    <mergeCell ref="A7:A8"/>
    <mergeCell ref="B7:E7"/>
    <mergeCell ref="A29:A30"/>
    <mergeCell ref="B29:E29"/>
    <mergeCell ref="B41:E41"/>
    <mergeCell ref="A27:E27"/>
    <mergeCell ref="A39:E39"/>
  </mergeCells>
  <printOptions horizontalCentered="1"/>
  <pageMargins left="0.7874015748031497" right="0.7874015748031497" top="1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workbookViewId="0" topLeftCell="A1">
      <selection activeCell="B1" sqref="B1:H36"/>
    </sheetView>
  </sheetViews>
  <sheetFormatPr defaultColWidth="9.00390625" defaultRowHeight="12.75"/>
  <cols>
    <col min="1" max="1" width="9.75390625" style="125" customWidth="1"/>
    <col min="2" max="2" width="20.75390625" style="125" customWidth="1"/>
    <col min="3" max="16384" width="9.75390625" style="125" customWidth="1"/>
  </cols>
  <sheetData>
    <row r="1" ht="15.75">
      <c r="G1" s="201" t="s">
        <v>323</v>
      </c>
    </row>
    <row r="3" spans="2:8" ht="39" customHeight="1">
      <c r="B3" s="435" t="s">
        <v>189</v>
      </c>
      <c r="C3" s="435"/>
      <c r="D3" s="435"/>
      <c r="E3" s="435"/>
      <c r="F3" s="435"/>
      <c r="G3" s="126"/>
      <c r="H3" s="126"/>
    </row>
    <row r="4" spans="2:8" ht="15.75">
      <c r="B4" s="126"/>
      <c r="C4" s="126"/>
      <c r="D4" s="126"/>
      <c r="E4" s="126"/>
      <c r="F4" s="126"/>
      <c r="G4" s="126"/>
      <c r="H4" s="126"/>
    </row>
    <row r="5" spans="2:8" ht="16.5" thickBot="1">
      <c r="B5" s="202"/>
      <c r="C5" s="203">
        <v>1998</v>
      </c>
      <c r="D5" s="203">
        <v>1999</v>
      </c>
      <c r="E5" s="203">
        <v>2000</v>
      </c>
      <c r="F5" s="203">
        <v>2001</v>
      </c>
      <c r="G5" s="126"/>
      <c r="H5" s="126"/>
    </row>
    <row r="6" spans="2:8" ht="16.5" thickTop="1">
      <c r="B6" s="204" t="s">
        <v>187</v>
      </c>
      <c r="C6" s="205">
        <v>0.02002002002002002</v>
      </c>
      <c r="D6" s="205">
        <v>0.020044097013429546</v>
      </c>
      <c r="E6" s="205">
        <v>0.02005615724027276</v>
      </c>
      <c r="F6" s="205">
        <v>0.0197667523225934</v>
      </c>
      <c r="G6" s="126"/>
      <c r="H6" s="126"/>
    </row>
    <row r="7" spans="2:8" ht="15.75">
      <c r="B7" s="211" t="s">
        <v>83</v>
      </c>
      <c r="C7" s="126"/>
      <c r="D7" s="126"/>
      <c r="E7" s="126"/>
      <c r="F7" s="126"/>
      <c r="G7" s="126"/>
      <c r="H7" s="126"/>
    </row>
    <row r="10" ht="15.75">
      <c r="G10" s="201" t="s">
        <v>324</v>
      </c>
    </row>
    <row r="12" spans="2:8" ht="35.25" customHeight="1">
      <c r="B12" s="377" t="s">
        <v>191</v>
      </c>
      <c r="C12" s="378"/>
      <c r="D12" s="378"/>
      <c r="E12" s="378"/>
      <c r="F12" s="378"/>
      <c r="G12" s="126"/>
      <c r="H12" s="126"/>
    </row>
    <row r="13" spans="2:8" ht="15.75">
      <c r="B13" s="126"/>
      <c r="C13" s="126"/>
      <c r="D13" s="126"/>
      <c r="E13" s="126"/>
      <c r="F13" s="126"/>
      <c r="G13" s="126"/>
      <c r="H13" s="126"/>
    </row>
    <row r="14" spans="2:8" ht="16.5" thickBot="1">
      <c r="B14" s="202"/>
      <c r="C14" s="203">
        <v>1998</v>
      </c>
      <c r="D14" s="203">
        <v>1999</v>
      </c>
      <c r="E14" s="203">
        <v>2000</v>
      </c>
      <c r="F14" s="203">
        <v>2001</v>
      </c>
      <c r="G14" s="201"/>
      <c r="H14" s="126"/>
    </row>
    <row r="15" spans="2:8" ht="16.5" thickTop="1">
      <c r="B15" s="204" t="s">
        <v>192</v>
      </c>
      <c r="C15" s="206">
        <v>1620</v>
      </c>
      <c r="D15" s="206">
        <v>1787</v>
      </c>
      <c r="E15" s="206">
        <v>1874</v>
      </c>
      <c r="F15" s="206">
        <v>1942</v>
      </c>
      <c r="G15" s="201"/>
      <c r="H15" s="126"/>
    </row>
    <row r="16" spans="2:8" ht="15.75">
      <c r="B16" s="211" t="s">
        <v>83</v>
      </c>
      <c r="C16" s="126"/>
      <c r="D16" s="126"/>
      <c r="E16" s="126"/>
      <c r="F16" s="126"/>
      <c r="G16" s="126"/>
      <c r="H16" s="126"/>
    </row>
    <row r="19" spans="2:7" ht="15.75">
      <c r="B19"/>
      <c r="C19"/>
      <c r="D19"/>
      <c r="E19"/>
      <c r="G19" t="s">
        <v>188</v>
      </c>
    </row>
    <row r="20" spans="2:7" ht="15.75">
      <c r="B20"/>
      <c r="C20"/>
      <c r="D20"/>
      <c r="E20"/>
      <c r="F20"/>
      <c r="G20"/>
    </row>
    <row r="21" spans="2:7" ht="33" customHeight="1">
      <c r="B21" s="377" t="s">
        <v>252</v>
      </c>
      <c r="C21" s="378"/>
      <c r="D21" s="378"/>
      <c r="E21" s="378"/>
      <c r="F21" s="378"/>
      <c r="G21"/>
    </row>
    <row r="22" spans="2:7" ht="15.75">
      <c r="B22"/>
      <c r="C22"/>
      <c r="D22"/>
      <c r="E22"/>
      <c r="F22"/>
      <c r="G22"/>
    </row>
    <row r="23" spans="2:7" ht="16.5" thickBot="1">
      <c r="B23" s="223" t="s">
        <v>56</v>
      </c>
      <c r="C23" s="224">
        <v>1998</v>
      </c>
      <c r="D23" s="224">
        <v>1999</v>
      </c>
      <c r="E23" s="224">
        <v>2000</v>
      </c>
      <c r="F23" s="224">
        <v>2001</v>
      </c>
      <c r="G23"/>
    </row>
    <row r="24" spans="2:7" ht="16.5" thickTop="1">
      <c r="B24" s="55" t="s">
        <v>250</v>
      </c>
      <c r="C24" s="307">
        <v>22.179320825296628</v>
      </c>
      <c r="D24" s="307">
        <v>52.38065421569686</v>
      </c>
      <c r="E24" s="307">
        <v>67.28920358581266</v>
      </c>
      <c r="F24" s="307">
        <v>53.32807538666393</v>
      </c>
      <c r="G24"/>
    </row>
    <row r="25" spans="2:7" ht="15.75">
      <c r="B25" s="135" t="s">
        <v>83</v>
      </c>
      <c r="C25"/>
      <c r="D25"/>
      <c r="E25"/>
      <c r="F25"/>
      <c r="G25"/>
    </row>
    <row r="26" spans="3:7" ht="15.75">
      <c r="C26"/>
      <c r="D26"/>
      <c r="E26"/>
      <c r="F26"/>
      <c r="G26"/>
    </row>
    <row r="27" spans="2:7" ht="15.75">
      <c r="B27"/>
      <c r="C27"/>
      <c r="D27"/>
      <c r="E27"/>
      <c r="F27"/>
      <c r="G27"/>
    </row>
    <row r="28" spans="2:7" ht="15.75">
      <c r="B28"/>
      <c r="C28"/>
      <c r="D28"/>
      <c r="E28"/>
      <c r="F28"/>
      <c r="G28"/>
    </row>
    <row r="29" spans="2:7" ht="15.75">
      <c r="B29"/>
      <c r="C29"/>
      <c r="D29"/>
      <c r="E29"/>
      <c r="F29"/>
      <c r="G29"/>
    </row>
    <row r="30" spans="2:7" ht="15.75">
      <c r="B30"/>
      <c r="C30"/>
      <c r="D30"/>
      <c r="E30"/>
      <c r="G30" t="s">
        <v>190</v>
      </c>
    </row>
    <row r="31" spans="2:7" ht="15.75">
      <c r="B31"/>
      <c r="C31"/>
      <c r="D31"/>
      <c r="E31"/>
      <c r="F31"/>
      <c r="G31"/>
    </row>
    <row r="32" spans="2:7" ht="38.25" customHeight="1">
      <c r="B32" s="434" t="s">
        <v>253</v>
      </c>
      <c r="C32" s="434"/>
      <c r="D32" s="434"/>
      <c r="E32" s="434"/>
      <c r="F32" s="434"/>
      <c r="G32" s="434"/>
    </row>
    <row r="33" spans="2:7" ht="15.75">
      <c r="B33" s="199"/>
      <c r="C33" s="199"/>
      <c r="D33" s="199"/>
      <c r="E33" s="199"/>
      <c r="F33" s="199"/>
      <c r="G33"/>
    </row>
    <row r="34" spans="2:7" ht="16.5" thickBot="1">
      <c r="B34" s="207" t="s">
        <v>56</v>
      </c>
      <c r="C34" s="208">
        <v>1998</v>
      </c>
      <c r="D34" s="208">
        <v>1999</v>
      </c>
      <c r="E34" s="208">
        <v>2000</v>
      </c>
      <c r="F34" s="208">
        <v>2001</v>
      </c>
      <c r="G34"/>
    </row>
    <row r="35" spans="2:7" ht="16.5" thickTop="1">
      <c r="B35" s="209" t="s">
        <v>187</v>
      </c>
      <c r="C35" s="210">
        <v>5.3</v>
      </c>
      <c r="D35" s="210">
        <v>4.1</v>
      </c>
      <c r="E35" s="210">
        <v>5.6</v>
      </c>
      <c r="F35" s="210">
        <v>5.2</v>
      </c>
      <c r="G35"/>
    </row>
    <row r="36" spans="2:7" ht="15.75">
      <c r="B36" s="135" t="s">
        <v>83</v>
      </c>
      <c r="C36"/>
      <c r="D36"/>
      <c r="E36"/>
      <c r="F36"/>
      <c r="G36"/>
    </row>
    <row r="37" spans="2:7" ht="15.75">
      <c r="B37" s="200" t="s">
        <v>56</v>
      </c>
      <c r="C37"/>
      <c r="D37"/>
      <c r="E37"/>
      <c r="F37"/>
      <c r="G37"/>
    </row>
  </sheetData>
  <mergeCells count="4">
    <mergeCell ref="B32:G32"/>
    <mergeCell ref="B21:F21"/>
    <mergeCell ref="B12:F12"/>
    <mergeCell ref="B3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8"/>
  <sheetViews>
    <sheetView workbookViewId="0" topLeftCell="A3">
      <selection activeCell="A3" sqref="A3"/>
    </sheetView>
  </sheetViews>
  <sheetFormatPr defaultColWidth="9.00390625" defaultRowHeight="12.75"/>
  <cols>
    <col min="1" max="1" width="24.75390625" style="111" customWidth="1"/>
    <col min="2" max="9" width="11.00390625" style="111" bestFit="1" customWidth="1"/>
    <col min="10" max="16384" width="10.00390625" style="111" customWidth="1"/>
  </cols>
  <sheetData>
    <row r="3" spans="9:10" ht="31.5" customHeight="1">
      <c r="I3" s="438" t="s">
        <v>251</v>
      </c>
      <c r="J3" s="438"/>
    </row>
    <row r="5" spans="1:9" ht="43.5" customHeight="1">
      <c r="A5" s="439" t="s">
        <v>325</v>
      </c>
      <c r="B5" s="439"/>
      <c r="C5" s="439"/>
      <c r="D5" s="439"/>
      <c r="E5" s="439"/>
      <c r="F5" s="439"/>
      <c r="G5" s="439"/>
      <c r="H5" s="439"/>
      <c r="I5" s="439"/>
    </row>
    <row r="6" spans="1:9" ht="15.75">
      <c r="A6" s="113"/>
      <c r="B6" s="440">
        <v>1998</v>
      </c>
      <c r="C6" s="440"/>
      <c r="D6" s="440">
        <v>1999</v>
      </c>
      <c r="E6" s="440"/>
      <c r="F6" s="440">
        <v>2000</v>
      </c>
      <c r="G6" s="440"/>
      <c r="H6" s="440">
        <v>2001</v>
      </c>
      <c r="I6" s="440"/>
    </row>
    <row r="7" spans="1:9" ht="26.25" thickBot="1">
      <c r="A7" s="308"/>
      <c r="B7" s="309" t="s">
        <v>173</v>
      </c>
      <c r="C7" s="309" t="s">
        <v>174</v>
      </c>
      <c r="D7" s="309" t="s">
        <v>173</v>
      </c>
      <c r="E7" s="309" t="s">
        <v>174</v>
      </c>
      <c r="F7" s="309" t="s">
        <v>173</v>
      </c>
      <c r="G7" s="309" t="s">
        <v>174</v>
      </c>
      <c r="H7" s="309" t="s">
        <v>173</v>
      </c>
      <c r="I7" s="309" t="s">
        <v>174</v>
      </c>
    </row>
    <row r="8" spans="1:9" ht="26.25" thickTop="1">
      <c r="A8" s="114" t="s">
        <v>175</v>
      </c>
      <c r="B8" s="115">
        <v>227899</v>
      </c>
      <c r="C8" s="115">
        <v>116107</v>
      </c>
      <c r="D8" s="115">
        <v>262723</v>
      </c>
      <c r="E8" s="115">
        <v>132487</v>
      </c>
      <c r="F8" s="115">
        <v>314276</v>
      </c>
      <c r="G8" s="115">
        <v>154263</v>
      </c>
      <c r="H8" s="115">
        <v>341202</v>
      </c>
      <c r="I8" s="115">
        <v>158590</v>
      </c>
    </row>
    <row r="9" spans="1:9" ht="15.75">
      <c r="A9" s="114" t="s">
        <v>176</v>
      </c>
      <c r="B9" s="115"/>
      <c r="C9" s="115"/>
      <c r="D9" s="115"/>
      <c r="E9" s="115"/>
      <c r="F9" s="115"/>
      <c r="G9" s="115"/>
      <c r="H9" s="115"/>
      <c r="I9" s="115"/>
    </row>
    <row r="10" spans="1:9" ht="38.25">
      <c r="A10" s="114" t="s">
        <v>177</v>
      </c>
      <c r="B10" s="115">
        <v>169462</v>
      </c>
      <c r="C10" s="115">
        <v>94701</v>
      </c>
      <c r="D10" s="115">
        <v>200951</v>
      </c>
      <c r="E10" s="115">
        <v>108484</v>
      </c>
      <c r="F10" s="115">
        <v>242326</v>
      </c>
      <c r="G10" s="115">
        <v>127248</v>
      </c>
      <c r="H10" s="115">
        <v>278175</v>
      </c>
      <c r="I10" s="115">
        <v>146866</v>
      </c>
    </row>
    <row r="11" spans="1:9" ht="15.75">
      <c r="A11" s="114" t="s">
        <v>176</v>
      </c>
      <c r="B11" s="115"/>
      <c r="C11" s="115"/>
      <c r="D11" s="115"/>
      <c r="E11" s="115"/>
      <c r="F11" s="115"/>
      <c r="G11" s="115"/>
      <c r="H11" s="115"/>
      <c r="I11" s="115"/>
    </row>
    <row r="12" spans="1:9" ht="38.25">
      <c r="A12" s="116" t="s">
        <v>178</v>
      </c>
      <c r="B12" s="117">
        <v>68437</v>
      </c>
      <c r="C12" s="117">
        <v>41536</v>
      </c>
      <c r="D12" s="117">
        <v>85674</v>
      </c>
      <c r="E12" s="117">
        <v>49163</v>
      </c>
      <c r="F12" s="117">
        <v>95314</v>
      </c>
      <c r="G12" s="117">
        <v>51845</v>
      </c>
      <c r="H12" s="117">
        <v>110879</v>
      </c>
      <c r="I12" s="117">
        <v>64093</v>
      </c>
    </row>
    <row r="13" spans="1:9" ht="38.25">
      <c r="A13" s="114" t="s">
        <v>179</v>
      </c>
      <c r="B13" s="115">
        <v>93738</v>
      </c>
      <c r="C13" s="115">
        <v>57016</v>
      </c>
      <c r="D13" s="115">
        <v>124975</v>
      </c>
      <c r="E13" s="115">
        <v>72920</v>
      </c>
      <c r="F13" s="115">
        <v>138042</v>
      </c>
      <c r="G13" s="115">
        <v>76020</v>
      </c>
      <c r="H13" s="115">
        <v>159400</v>
      </c>
      <c r="I13" s="115">
        <v>90342</v>
      </c>
    </row>
    <row r="14" spans="1:9" ht="15.75">
      <c r="A14" s="118" t="s">
        <v>180</v>
      </c>
      <c r="B14" s="119">
        <v>5452</v>
      </c>
      <c r="C14" s="119">
        <v>3278</v>
      </c>
      <c r="D14" s="119">
        <v>8675</v>
      </c>
      <c r="E14" s="119">
        <v>4549</v>
      </c>
      <c r="F14" s="119">
        <v>18066</v>
      </c>
      <c r="G14" s="119">
        <v>8727</v>
      </c>
      <c r="H14" s="119">
        <v>41612</v>
      </c>
      <c r="I14" s="119">
        <v>20257</v>
      </c>
    </row>
    <row r="15" spans="1:9" ht="15.75">
      <c r="A15" s="120" t="s">
        <v>181</v>
      </c>
      <c r="B15" s="121">
        <v>48190</v>
      </c>
      <c r="C15" s="122" t="s">
        <v>182</v>
      </c>
      <c r="D15" s="121">
        <v>43938</v>
      </c>
      <c r="E15" s="122" t="s">
        <v>182</v>
      </c>
      <c r="F15" s="121">
        <v>55818</v>
      </c>
      <c r="G15" s="123" t="s">
        <v>182</v>
      </c>
      <c r="H15" s="121">
        <v>40925</v>
      </c>
      <c r="I15" s="123" t="s">
        <v>182</v>
      </c>
    </row>
    <row r="16" spans="1:9" ht="31.5">
      <c r="A16" s="120" t="s">
        <v>183</v>
      </c>
      <c r="B16" s="121">
        <v>68000</v>
      </c>
      <c r="C16" s="119">
        <v>41000</v>
      </c>
      <c r="D16" s="121">
        <v>85000</v>
      </c>
      <c r="E16" s="119">
        <v>49000</v>
      </c>
      <c r="F16" s="121">
        <v>95000</v>
      </c>
      <c r="G16" s="119">
        <v>51000</v>
      </c>
      <c r="H16" s="121">
        <v>111000</v>
      </c>
      <c r="I16" s="119">
        <v>64000</v>
      </c>
    </row>
    <row r="17" spans="1:9" ht="32.25" customHeight="1">
      <c r="A17" s="436" t="s">
        <v>184</v>
      </c>
      <c r="B17" s="436"/>
      <c r="C17" s="436"/>
      <c r="D17" s="436"/>
      <c r="E17" s="436"/>
      <c r="F17" s="436"/>
      <c r="G17" s="436"/>
      <c r="H17" s="436"/>
      <c r="I17" s="436"/>
    </row>
    <row r="18" spans="1:9" ht="15.75">
      <c r="A18" s="437" t="s">
        <v>83</v>
      </c>
      <c r="B18" s="437"/>
      <c r="C18" s="437"/>
      <c r="D18" s="437"/>
      <c r="E18" s="437"/>
      <c r="F18" s="437"/>
      <c r="G18" s="437"/>
      <c r="H18" s="437"/>
      <c r="I18" s="437"/>
    </row>
  </sheetData>
  <mergeCells count="8">
    <mergeCell ref="A17:I17"/>
    <mergeCell ref="A18:I18"/>
    <mergeCell ref="I3:J3"/>
    <mergeCell ref="A5:I5"/>
    <mergeCell ref="H6:I6"/>
    <mergeCell ref="B6:C6"/>
    <mergeCell ref="D6:E6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93"/>
  <sheetViews>
    <sheetView workbookViewId="0" topLeftCell="A37">
      <selection activeCell="A2" sqref="A2:F56"/>
    </sheetView>
  </sheetViews>
  <sheetFormatPr defaultColWidth="9.00390625" defaultRowHeight="12.75"/>
  <cols>
    <col min="1" max="1" width="37.75390625" style="33" customWidth="1"/>
    <col min="2" max="2" width="10.00390625" style="33" customWidth="1"/>
    <col min="3" max="3" width="9.875" style="33" customWidth="1"/>
    <col min="4" max="4" width="9.25390625" style="33" customWidth="1"/>
    <col min="5" max="5" width="10.125" style="33" customWidth="1"/>
    <col min="6" max="13" width="6.875" style="33" customWidth="1"/>
    <col min="14" max="14" width="10.625" style="33" customWidth="1"/>
    <col min="15" max="16384" width="6.875" style="33" customWidth="1"/>
  </cols>
  <sheetData>
    <row r="2" spans="5:6" ht="15.75">
      <c r="E2" s="129" t="s">
        <v>267</v>
      </c>
      <c r="F2" s="112"/>
    </row>
    <row r="4" spans="1:5" ht="12.75">
      <c r="A4" s="376" t="s">
        <v>266</v>
      </c>
      <c r="B4" s="376"/>
      <c r="C4" s="376"/>
      <c r="D4" s="376"/>
      <c r="E4" s="376"/>
    </row>
    <row r="6" ht="12.75">
      <c r="E6" s="212" t="s">
        <v>254</v>
      </c>
    </row>
    <row r="7" spans="1:5" s="213" customFormat="1" ht="19.5" customHeight="1">
      <c r="A7" s="389" t="s">
        <v>255</v>
      </c>
      <c r="B7" s="442" t="s">
        <v>0</v>
      </c>
      <c r="C7" s="443"/>
      <c r="D7" s="443"/>
      <c r="E7" s="444"/>
    </row>
    <row r="8" spans="1:5" s="213" customFormat="1" ht="19.5" customHeight="1" thickBot="1">
      <c r="A8" s="441"/>
      <c r="B8" s="313">
        <v>1998</v>
      </c>
      <c r="C8" s="313">
        <v>1999</v>
      </c>
      <c r="D8" s="313">
        <v>2000</v>
      </c>
      <c r="E8" s="313">
        <v>2001</v>
      </c>
    </row>
    <row r="9" spans="1:5" ht="16.5" customHeight="1" thickTop="1">
      <c r="A9" s="310" t="s">
        <v>268</v>
      </c>
      <c r="B9" s="311">
        <v>69.6</v>
      </c>
      <c r="C9" s="311">
        <v>69.7</v>
      </c>
      <c r="D9" s="311">
        <v>70</v>
      </c>
      <c r="E9" s="312">
        <v>70.6</v>
      </c>
    </row>
    <row r="10" spans="1:5" ht="12.75">
      <c r="A10" s="53" t="s">
        <v>256</v>
      </c>
      <c r="B10" s="219">
        <v>69.9</v>
      </c>
      <c r="C10" s="219">
        <v>70.1</v>
      </c>
      <c r="D10" s="219">
        <v>70.3</v>
      </c>
      <c r="E10" s="220">
        <v>70.7</v>
      </c>
    </row>
    <row r="11" spans="1:5" ht="12.75">
      <c r="A11" s="53" t="s">
        <v>257</v>
      </c>
      <c r="B11" s="219">
        <v>77.1</v>
      </c>
      <c r="C11" s="219">
        <v>69.6</v>
      </c>
      <c r="D11" s="219">
        <v>69.7</v>
      </c>
      <c r="E11" s="220">
        <v>69.7</v>
      </c>
    </row>
    <row r="12" spans="1:5" ht="12.75">
      <c r="A12" s="53" t="s">
        <v>258</v>
      </c>
      <c r="B12" s="219">
        <v>68</v>
      </c>
      <c r="C12" s="219">
        <v>68.1</v>
      </c>
      <c r="D12" s="219">
        <v>69.4</v>
      </c>
      <c r="E12" s="220">
        <v>70.5</v>
      </c>
    </row>
    <row r="13" spans="1:5" ht="12.75">
      <c r="A13" s="53" t="s">
        <v>259</v>
      </c>
      <c r="B13" s="219">
        <v>77.5</v>
      </c>
      <c r="C13" s="219">
        <v>50.2</v>
      </c>
      <c r="D13" s="219">
        <v>55.9</v>
      </c>
      <c r="E13" s="220">
        <v>88</v>
      </c>
    </row>
    <row r="14" spans="1:5" ht="12.75">
      <c r="A14" s="53" t="s">
        <v>260</v>
      </c>
      <c r="B14" s="219">
        <v>80.7</v>
      </c>
      <c r="C14" s="219">
        <v>98.5</v>
      </c>
      <c r="D14" s="219">
        <v>82.1</v>
      </c>
      <c r="E14" s="220">
        <v>61.3</v>
      </c>
    </row>
    <row r="15" spans="1:5" ht="12.75">
      <c r="A15" s="53" t="s">
        <v>261</v>
      </c>
      <c r="B15" s="219">
        <v>66.5</v>
      </c>
      <c r="C15" s="219">
        <v>67.2</v>
      </c>
      <c r="D15" s="219">
        <v>66.7</v>
      </c>
      <c r="E15" s="220">
        <v>69.6</v>
      </c>
    </row>
    <row r="16" spans="1:5" ht="12.75">
      <c r="A16" s="53" t="s">
        <v>262</v>
      </c>
      <c r="B16" s="219">
        <v>54.5</v>
      </c>
      <c r="C16" s="219">
        <v>58.2</v>
      </c>
      <c r="D16" s="219">
        <v>56.5</v>
      </c>
      <c r="E16" s="220">
        <v>56.7</v>
      </c>
    </row>
    <row r="17" spans="1:5" ht="12.75">
      <c r="A17" s="53" t="s">
        <v>263</v>
      </c>
      <c r="B17" s="219">
        <v>78</v>
      </c>
      <c r="C17" s="219">
        <v>100</v>
      </c>
      <c r="D17" s="219">
        <v>64</v>
      </c>
      <c r="E17" s="220">
        <v>55.5</v>
      </c>
    </row>
    <row r="18" spans="1:6" ht="12.75">
      <c r="A18" s="95" t="s">
        <v>264</v>
      </c>
      <c r="B18" s="221">
        <v>71</v>
      </c>
      <c r="C18" s="221">
        <v>63.8</v>
      </c>
      <c r="D18" s="221">
        <v>69.3</v>
      </c>
      <c r="E18" s="222">
        <v>84.5</v>
      </c>
      <c r="F18" s="215"/>
    </row>
    <row r="19" spans="1:6" ht="12.75">
      <c r="A19" s="217" t="s">
        <v>45</v>
      </c>
      <c r="B19" s="214"/>
      <c r="C19" s="214"/>
      <c r="D19" s="214"/>
      <c r="E19" s="214"/>
      <c r="F19" s="215"/>
    </row>
    <row r="20" spans="1:6" ht="12.75">
      <c r="A20" s="215"/>
      <c r="B20" s="214"/>
      <c r="C20" s="214"/>
      <c r="D20" s="214"/>
      <c r="E20" s="214"/>
      <c r="F20" s="215"/>
    </row>
    <row r="21" spans="1:6" ht="12.75">
      <c r="A21" s="215"/>
      <c r="B21" s="214"/>
      <c r="C21" s="214"/>
      <c r="D21" s="214"/>
      <c r="E21" s="214"/>
      <c r="F21" s="215"/>
    </row>
    <row r="22" spans="1:6" ht="12.75">
      <c r="A22" s="215"/>
      <c r="B22" s="214"/>
      <c r="C22" s="214"/>
      <c r="D22" s="214"/>
      <c r="E22" s="129" t="s">
        <v>270</v>
      </c>
      <c r="F22" s="215"/>
    </row>
    <row r="23" spans="1:6" ht="12.75">
      <c r="A23" s="215"/>
      <c r="B23" s="214"/>
      <c r="C23" s="214"/>
      <c r="D23" s="214"/>
      <c r="E23" s="214"/>
      <c r="F23" s="215"/>
    </row>
    <row r="24" spans="1:6" ht="12.75">
      <c r="A24" s="385" t="s">
        <v>269</v>
      </c>
      <c r="B24" s="385"/>
      <c r="C24" s="385"/>
      <c r="D24" s="385"/>
      <c r="E24" s="385"/>
      <c r="F24" s="215"/>
    </row>
    <row r="25" spans="1:6" ht="12.75">
      <c r="A25" s="215"/>
      <c r="B25" s="214"/>
      <c r="C25" s="214"/>
      <c r="D25" s="214"/>
      <c r="E25" s="212" t="s">
        <v>254</v>
      </c>
      <c r="F25" s="215"/>
    </row>
    <row r="26" spans="1:6" ht="12.75">
      <c r="A26" s="389" t="s">
        <v>255</v>
      </c>
      <c r="B26" s="442" t="s">
        <v>0</v>
      </c>
      <c r="C26" s="443"/>
      <c r="D26" s="443"/>
      <c r="E26" s="444"/>
      <c r="F26" s="215"/>
    </row>
    <row r="27" spans="1:6" ht="13.5" thickBot="1">
      <c r="A27" s="441"/>
      <c r="B27" s="313">
        <v>1998</v>
      </c>
      <c r="C27" s="313">
        <v>1999</v>
      </c>
      <c r="D27" s="313">
        <v>2000</v>
      </c>
      <c r="E27" s="313">
        <v>2001</v>
      </c>
      <c r="F27" s="215"/>
    </row>
    <row r="28" spans="1:5" ht="13.5" thickTop="1">
      <c r="A28" s="310" t="s">
        <v>271</v>
      </c>
      <c r="B28" s="311">
        <v>60.1</v>
      </c>
      <c r="C28" s="311">
        <v>57.8</v>
      </c>
      <c r="D28" s="311">
        <v>56.5</v>
      </c>
      <c r="E28" s="312">
        <v>56.5</v>
      </c>
    </row>
    <row r="29" spans="1:5" ht="12.75">
      <c r="A29" s="53" t="s">
        <v>256</v>
      </c>
      <c r="B29" s="219">
        <v>61.5</v>
      </c>
      <c r="C29" s="219">
        <v>59</v>
      </c>
      <c r="D29" s="219">
        <v>57.4</v>
      </c>
      <c r="E29" s="220">
        <v>57.5</v>
      </c>
    </row>
    <row r="30" spans="1:5" ht="12.75">
      <c r="A30" s="53" t="s">
        <v>257</v>
      </c>
      <c r="B30" s="219">
        <v>71.1</v>
      </c>
      <c r="C30" s="219">
        <v>61.6</v>
      </c>
      <c r="D30" s="219">
        <v>60.4</v>
      </c>
      <c r="E30" s="220">
        <v>52.5</v>
      </c>
    </row>
    <row r="31" spans="1:5" ht="12.75">
      <c r="A31" s="53" t="s">
        <v>258</v>
      </c>
      <c r="B31" s="219">
        <v>54.9</v>
      </c>
      <c r="C31" s="219">
        <v>52</v>
      </c>
      <c r="D31" s="219">
        <v>51.2</v>
      </c>
      <c r="E31" s="220">
        <v>50.9</v>
      </c>
    </row>
    <row r="32" spans="1:5" ht="12.75">
      <c r="A32" s="53" t="s">
        <v>259</v>
      </c>
      <c r="B32" s="219">
        <v>65.3</v>
      </c>
      <c r="C32" s="219">
        <v>50.2</v>
      </c>
      <c r="D32" s="219">
        <v>55.9</v>
      </c>
      <c r="E32" s="220">
        <v>88</v>
      </c>
    </row>
    <row r="33" spans="1:5" ht="12.75">
      <c r="A33" s="53" t="s">
        <v>260</v>
      </c>
      <c r="B33" s="219">
        <v>79</v>
      </c>
      <c r="C33" s="219">
        <v>93.1</v>
      </c>
      <c r="D33" s="219">
        <v>62.6</v>
      </c>
      <c r="E33" s="220">
        <v>48.8</v>
      </c>
    </row>
    <row r="34" spans="1:5" ht="12.75">
      <c r="A34" s="53" t="s">
        <v>261</v>
      </c>
      <c r="B34" s="219">
        <v>55.5</v>
      </c>
      <c r="C34" s="219">
        <v>50.9</v>
      </c>
      <c r="D34" s="219">
        <v>51.3</v>
      </c>
      <c r="E34" s="220">
        <v>56.5</v>
      </c>
    </row>
    <row r="35" spans="1:5" ht="12.75">
      <c r="A35" s="53" t="s">
        <v>262</v>
      </c>
      <c r="B35" s="219">
        <v>8.8</v>
      </c>
      <c r="C35" s="219">
        <v>12.8</v>
      </c>
      <c r="D35" s="219">
        <v>14.8</v>
      </c>
      <c r="E35" s="220">
        <v>14.3</v>
      </c>
    </row>
    <row r="36" spans="1:5" ht="12.75">
      <c r="A36" s="53" t="s">
        <v>263</v>
      </c>
      <c r="B36" s="219">
        <v>67.3</v>
      </c>
      <c r="C36" s="219">
        <v>80</v>
      </c>
      <c r="D36" s="219">
        <v>64</v>
      </c>
      <c r="E36" s="220">
        <v>55.5</v>
      </c>
    </row>
    <row r="37" spans="1:5" ht="12.75">
      <c r="A37" s="95" t="s">
        <v>264</v>
      </c>
      <c r="B37" s="221">
        <v>65.2</v>
      </c>
      <c r="C37" s="221">
        <v>24.7</v>
      </c>
      <c r="D37" s="221">
        <v>68</v>
      </c>
      <c r="E37" s="222">
        <v>70.7</v>
      </c>
    </row>
    <row r="38" spans="1:5" ht="12.75">
      <c r="A38" s="217" t="s">
        <v>45</v>
      </c>
      <c r="B38" s="214"/>
      <c r="C38" s="214"/>
      <c r="D38" s="214"/>
      <c r="E38" s="214"/>
    </row>
    <row r="39" spans="2:5" ht="12.75">
      <c r="B39" s="214"/>
      <c r="C39" s="214"/>
      <c r="D39" s="214"/>
      <c r="E39" s="214"/>
    </row>
    <row r="40" spans="1:6" ht="12.75">
      <c r="A40" s="215"/>
      <c r="B40" s="214"/>
      <c r="C40" s="214"/>
      <c r="D40" s="214"/>
      <c r="E40" s="129" t="s">
        <v>273</v>
      </c>
      <c r="F40" s="215"/>
    </row>
    <row r="41" spans="1:6" ht="12.75">
      <c r="A41" s="215"/>
      <c r="B41" s="214"/>
      <c r="C41" s="214"/>
      <c r="D41" s="214"/>
      <c r="E41" s="214"/>
      <c r="F41" s="215"/>
    </row>
    <row r="42" spans="1:6" ht="12.75">
      <c r="A42" s="385" t="s">
        <v>272</v>
      </c>
      <c r="B42" s="385"/>
      <c r="C42" s="385"/>
      <c r="D42" s="385"/>
      <c r="E42" s="385"/>
      <c r="F42" s="215"/>
    </row>
    <row r="43" spans="1:6" ht="12.75">
      <c r="A43" s="215"/>
      <c r="B43" s="214"/>
      <c r="C43" s="214"/>
      <c r="D43" s="214"/>
      <c r="E43" s="212" t="s">
        <v>254</v>
      </c>
      <c r="F43" s="215"/>
    </row>
    <row r="44" spans="1:6" ht="12.75">
      <c r="A44" s="389" t="s">
        <v>255</v>
      </c>
      <c r="B44" s="442" t="s">
        <v>0</v>
      </c>
      <c r="C44" s="443"/>
      <c r="D44" s="443"/>
      <c r="E44" s="444"/>
      <c r="F44" s="215"/>
    </row>
    <row r="45" spans="1:6" ht="13.5" thickBot="1">
      <c r="A45" s="441"/>
      <c r="B45" s="313">
        <v>1998</v>
      </c>
      <c r="C45" s="313">
        <v>1999</v>
      </c>
      <c r="D45" s="313">
        <v>2000</v>
      </c>
      <c r="E45" s="313">
        <v>2001</v>
      </c>
      <c r="F45" s="215"/>
    </row>
    <row r="46" spans="1:5" ht="13.5" thickTop="1">
      <c r="A46" s="310" t="s">
        <v>274</v>
      </c>
      <c r="B46" s="311">
        <v>12.5</v>
      </c>
      <c r="C46" s="311">
        <v>16.2</v>
      </c>
      <c r="D46" s="311">
        <v>18.6</v>
      </c>
      <c r="E46" s="312">
        <v>19.2</v>
      </c>
    </row>
    <row r="47" spans="1:5" ht="12.75">
      <c r="A47" s="53" t="s">
        <v>256</v>
      </c>
      <c r="B47" s="219">
        <v>10.9</v>
      </c>
      <c r="C47" s="219">
        <v>14.9</v>
      </c>
      <c r="D47" s="219">
        <v>17.5</v>
      </c>
      <c r="E47" s="220">
        <v>17.9</v>
      </c>
    </row>
    <row r="48" spans="1:5" ht="12.75">
      <c r="A48" s="53" t="s">
        <v>257</v>
      </c>
      <c r="B48" s="219">
        <v>7.6</v>
      </c>
      <c r="C48" s="219">
        <v>11.5</v>
      </c>
      <c r="D48" s="219">
        <v>13.3</v>
      </c>
      <c r="E48" s="220">
        <v>23.9</v>
      </c>
    </row>
    <row r="49" spans="1:5" ht="12.75">
      <c r="A49" s="53" t="s">
        <v>258</v>
      </c>
      <c r="B49" s="219">
        <v>18.1</v>
      </c>
      <c r="C49" s="219">
        <v>22.4</v>
      </c>
      <c r="D49" s="219">
        <v>25.5</v>
      </c>
      <c r="E49" s="220">
        <v>27.1</v>
      </c>
    </row>
    <row r="50" spans="1:5" ht="12.75">
      <c r="A50" s="53" t="s">
        <v>259</v>
      </c>
      <c r="B50" s="219">
        <v>11.4</v>
      </c>
      <c r="C50" s="219" t="s">
        <v>265</v>
      </c>
      <c r="D50" s="219" t="s">
        <v>265</v>
      </c>
      <c r="E50" s="220" t="s">
        <v>265</v>
      </c>
    </row>
    <row r="51" spans="1:5" ht="12.75">
      <c r="A51" s="53" t="s">
        <v>260</v>
      </c>
      <c r="B51" s="219">
        <v>2</v>
      </c>
      <c r="C51" s="219">
        <v>5.5</v>
      </c>
      <c r="D51" s="219">
        <v>23.9</v>
      </c>
      <c r="E51" s="220">
        <v>19.9</v>
      </c>
    </row>
    <row r="52" spans="1:5" ht="12.75">
      <c r="A52" s="53" t="s">
        <v>261</v>
      </c>
      <c r="B52" s="219">
        <v>15.1</v>
      </c>
      <c r="C52" s="219">
        <v>21.6</v>
      </c>
      <c r="D52" s="219">
        <v>22</v>
      </c>
      <c r="E52" s="220">
        <v>17.6</v>
      </c>
    </row>
    <row r="53" spans="1:5" ht="12.75">
      <c r="A53" s="53" t="s">
        <v>262</v>
      </c>
      <c r="B53" s="219">
        <v>83.2</v>
      </c>
      <c r="C53" s="219">
        <v>77.5</v>
      </c>
      <c r="D53" s="219">
        <v>73.5</v>
      </c>
      <c r="E53" s="220">
        <v>72.6</v>
      </c>
    </row>
    <row r="54" spans="1:5" ht="12.75">
      <c r="A54" s="53" t="s">
        <v>263</v>
      </c>
      <c r="B54" s="219">
        <v>11.6</v>
      </c>
      <c r="C54" s="219">
        <v>20</v>
      </c>
      <c r="D54" s="219" t="s">
        <v>265</v>
      </c>
      <c r="E54" s="220" t="s">
        <v>265</v>
      </c>
    </row>
    <row r="55" spans="1:5" ht="12.75">
      <c r="A55" s="95" t="s">
        <v>264</v>
      </c>
      <c r="B55" s="221">
        <v>8.1</v>
      </c>
      <c r="C55" s="221">
        <v>17.5</v>
      </c>
      <c r="D55" s="221">
        <v>2.4</v>
      </c>
      <c r="E55" s="222">
        <v>16.5</v>
      </c>
    </row>
    <row r="56" spans="1:5" ht="12.75">
      <c r="A56" s="217" t="s">
        <v>45</v>
      </c>
      <c r="B56" s="218"/>
      <c r="C56" s="218"/>
      <c r="D56" s="218"/>
      <c r="E56" s="218"/>
    </row>
    <row r="59" spans="15:39" ht="12.75"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</row>
    <row r="60" spans="15:39" ht="12.75"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</row>
    <row r="61" spans="15:39" ht="12.75"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</row>
    <row r="62" spans="15:39" ht="12.75"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</row>
    <row r="63" spans="15:39" ht="12.75"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</row>
    <row r="64" spans="15:39" ht="12.75"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</row>
    <row r="65" spans="15:39" ht="12.75"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</row>
    <row r="66" spans="15:39" ht="12.75"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</row>
    <row r="67" spans="15:39" ht="12.75"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</row>
    <row r="68" spans="15:39" ht="12.75"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</row>
    <row r="69" spans="15:39" ht="12.75"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</row>
    <row r="70" spans="15:39" ht="12.75"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</row>
    <row r="71" spans="15:39" ht="12.75"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</row>
    <row r="72" spans="15:39" ht="12.75"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</row>
    <row r="73" spans="15:39" ht="12.75"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</row>
    <row r="74" spans="15:39" ht="12.75"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</row>
    <row r="75" spans="15:39" ht="12.75"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</row>
    <row r="76" spans="15:39" ht="12.75"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</row>
    <row r="77" spans="15:39" ht="12.75"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</row>
    <row r="78" spans="15:39" ht="12.75"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</row>
    <row r="79" spans="15:39" ht="12.75"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</row>
    <row r="80" spans="15:39" ht="12.75"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</row>
    <row r="81" spans="15:39" ht="12.75"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</row>
    <row r="82" spans="15:39" ht="12.75"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</row>
    <row r="83" spans="15:39" ht="12.75"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</row>
    <row r="84" spans="15:39" ht="12.75"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</row>
    <row r="85" spans="15:39" ht="12.75"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</row>
    <row r="86" spans="15:39" ht="12.75"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</row>
    <row r="87" spans="15:39" ht="12.75"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</row>
    <row r="88" spans="15:39" ht="12.75"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</row>
    <row r="89" spans="15:39" ht="12.75"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</row>
    <row r="90" spans="15:39" ht="12.75"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</row>
    <row r="91" spans="15:39" ht="12.75"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</row>
    <row r="92" spans="15:39" ht="12.75"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</row>
    <row r="93" spans="15:39" ht="12.75"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</row>
  </sheetData>
  <mergeCells count="9">
    <mergeCell ref="A42:E42"/>
    <mergeCell ref="A44:A45"/>
    <mergeCell ref="B44:E44"/>
    <mergeCell ref="A4:E4"/>
    <mergeCell ref="A24:E24"/>
    <mergeCell ref="B7:E7"/>
    <mergeCell ref="B26:E26"/>
    <mergeCell ref="A26:A27"/>
    <mergeCell ref="A7:A8"/>
  </mergeCells>
  <printOptions horizontalCentered="1"/>
  <pageMargins left="0.7874015748031497" right="0.7874015748031497" top="0.62" bottom="0.69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B1" sqref="B1"/>
    </sheetView>
  </sheetViews>
  <sheetFormatPr defaultColWidth="9.00390625" defaultRowHeight="12.75"/>
  <cols>
    <col min="1" max="1" width="10.75390625" style="0" customWidth="1"/>
    <col min="2" max="2" width="26.25390625" style="0" customWidth="1"/>
  </cols>
  <sheetData>
    <row r="1" spans="1:6" ht="15">
      <c r="A1" s="124"/>
      <c r="B1" s="124"/>
      <c r="C1" s="124"/>
      <c r="D1" s="124"/>
      <c r="E1" s="447" t="s">
        <v>185</v>
      </c>
      <c r="F1" s="447"/>
    </row>
    <row r="2" spans="1:6" ht="15">
      <c r="A2" s="124"/>
      <c r="B2" s="124"/>
      <c r="C2" s="124"/>
      <c r="D2" s="124"/>
      <c r="E2" s="124"/>
      <c r="F2" s="124"/>
    </row>
    <row r="3" spans="2:6" ht="15">
      <c r="B3" s="376" t="s">
        <v>186</v>
      </c>
      <c r="C3" s="376"/>
      <c r="D3" s="376"/>
      <c r="E3" s="376"/>
      <c r="F3" s="124"/>
    </row>
    <row r="4" spans="1:6" ht="15">
      <c r="A4" s="124"/>
      <c r="B4" s="124"/>
      <c r="C4" s="124"/>
      <c r="D4" s="124"/>
      <c r="E4" s="124"/>
      <c r="F4" s="124"/>
    </row>
    <row r="5" spans="2:6" ht="13.5" thickBot="1">
      <c r="B5" s="130"/>
      <c r="C5" s="131">
        <v>1998</v>
      </c>
      <c r="D5" s="131">
        <v>1999</v>
      </c>
      <c r="E5" s="131">
        <v>2000</v>
      </c>
      <c r="F5" s="132"/>
    </row>
    <row r="6" spans="2:6" ht="13.5" thickTop="1">
      <c r="B6" s="133" t="s">
        <v>187</v>
      </c>
      <c r="C6" s="134">
        <v>77</v>
      </c>
      <c r="D6" s="134">
        <v>75</v>
      </c>
      <c r="E6" s="134">
        <v>75</v>
      </c>
      <c r="F6" s="132"/>
    </row>
    <row r="7" spans="2:6" ht="12.75">
      <c r="B7" s="135" t="s">
        <v>196</v>
      </c>
      <c r="E7" s="129"/>
      <c r="F7" s="129"/>
    </row>
    <row r="8" ht="12.75">
      <c r="B8" s="135" t="s">
        <v>330</v>
      </c>
    </row>
    <row r="9" ht="12.75">
      <c r="E9" s="33" t="s">
        <v>197</v>
      </c>
    </row>
    <row r="10" ht="12.75">
      <c r="E10" s="33"/>
    </row>
    <row r="11" spans="1:6" ht="12.75">
      <c r="A11" s="376" t="s">
        <v>195</v>
      </c>
      <c r="B11" s="376"/>
      <c r="C11" s="376"/>
      <c r="D11" s="376"/>
      <c r="E11" s="376"/>
      <c r="F11" s="376"/>
    </row>
    <row r="12" spans="1:6" ht="12.75">
      <c r="A12" s="376" t="s">
        <v>194</v>
      </c>
      <c r="B12" s="376"/>
      <c r="C12" s="376"/>
      <c r="D12" s="376"/>
      <c r="E12" s="376"/>
      <c r="F12" s="376"/>
    </row>
    <row r="13" ht="12.75">
      <c r="A13" s="2"/>
    </row>
    <row r="14" spans="1:6" ht="12.75">
      <c r="A14" s="445" t="s">
        <v>26</v>
      </c>
      <c r="B14" s="445" t="s">
        <v>148</v>
      </c>
      <c r="C14" s="381" t="s">
        <v>27</v>
      </c>
      <c r="D14" s="381"/>
      <c r="E14" s="381"/>
      <c r="F14" s="382"/>
    </row>
    <row r="15" spans="1:6" ht="13.5" thickBot="1">
      <c r="A15" s="446"/>
      <c r="B15" s="446"/>
      <c r="C15" s="99">
        <v>1998</v>
      </c>
      <c r="D15" s="100">
        <v>1999</v>
      </c>
      <c r="E15" s="100">
        <v>2000</v>
      </c>
      <c r="F15" s="99">
        <v>2001</v>
      </c>
    </row>
    <row r="16" spans="1:6" ht="13.5" thickTop="1">
      <c r="A16" s="314" t="s">
        <v>112</v>
      </c>
      <c r="B16" s="101" t="s">
        <v>113</v>
      </c>
      <c r="C16" s="127">
        <v>5.626391418741146</v>
      </c>
      <c r="D16" s="127">
        <v>4.6881453944650975</v>
      </c>
      <c r="E16" s="127">
        <v>3.981750311074243</v>
      </c>
      <c r="F16" s="127">
        <v>3.730122206882446</v>
      </c>
    </row>
    <row r="17" spans="1:6" ht="12.75">
      <c r="A17" s="289" t="s">
        <v>114</v>
      </c>
      <c r="B17" s="44" t="s">
        <v>115</v>
      </c>
      <c r="C17" s="30">
        <v>25.22768670309654</v>
      </c>
      <c r="D17" s="30">
        <v>24.25650557620818</v>
      </c>
      <c r="E17" s="30">
        <v>24.056408129406886</v>
      </c>
      <c r="F17" s="30">
        <v>24.13969422713095</v>
      </c>
    </row>
    <row r="18" spans="1:6" ht="12.75">
      <c r="A18" s="289" t="s">
        <v>116</v>
      </c>
      <c r="B18" s="44" t="s">
        <v>117</v>
      </c>
      <c r="C18" s="30">
        <v>0.5059704513256426</v>
      </c>
      <c r="D18" s="30">
        <v>0.40272614622056996</v>
      </c>
      <c r="E18" s="30">
        <v>0.3188510991289922</v>
      </c>
      <c r="F18" s="30">
        <v>0.2863424860663701</v>
      </c>
    </row>
    <row r="19" spans="1:6" ht="12.75">
      <c r="A19" s="289" t="s">
        <v>118</v>
      </c>
      <c r="B19" s="44" t="s">
        <v>119</v>
      </c>
      <c r="C19" s="30">
        <v>23.942521756729406</v>
      </c>
      <c r="D19" s="30">
        <v>22.893432465923173</v>
      </c>
      <c r="E19" s="30">
        <v>22.8198880132725</v>
      </c>
      <c r="F19" s="30">
        <v>22.912512143989368</v>
      </c>
    </row>
    <row r="20" spans="1:6" ht="12.75">
      <c r="A20" s="289" t="s">
        <v>120</v>
      </c>
      <c r="B20" s="44" t="s">
        <v>121</v>
      </c>
      <c r="C20" s="30">
        <v>0.7791944950414895</v>
      </c>
      <c r="D20" s="30">
        <v>0.9603469640644362</v>
      </c>
      <c r="E20" s="30">
        <v>0.9150767316466196</v>
      </c>
      <c r="F20" s="30">
        <v>0.9408395970752159</v>
      </c>
    </row>
    <row r="21" spans="1:6" ht="12.75">
      <c r="A21" s="289" t="s">
        <v>122</v>
      </c>
      <c r="B21" s="44" t="s">
        <v>123</v>
      </c>
      <c r="C21" s="30">
        <v>1.8113742157458004</v>
      </c>
      <c r="D21" s="30">
        <v>1.858736059479554</v>
      </c>
      <c r="E21" s="30">
        <v>1.4335338034010783</v>
      </c>
      <c r="F21" s="30">
        <v>1.3984762489134326</v>
      </c>
    </row>
    <row r="22" spans="1:6" ht="12.75">
      <c r="A22" s="289" t="s">
        <v>124</v>
      </c>
      <c r="B22" s="44" t="s">
        <v>125</v>
      </c>
      <c r="C22" s="30">
        <v>15.33090467516697</v>
      </c>
      <c r="D22" s="30">
        <v>16.24328789756299</v>
      </c>
      <c r="E22" s="30">
        <v>15.864786395686437</v>
      </c>
      <c r="F22" s="30">
        <v>14.95883826762796</v>
      </c>
    </row>
    <row r="23" spans="1:6" ht="12.75">
      <c r="A23" s="289" t="s">
        <v>126</v>
      </c>
      <c r="B23" s="44" t="s">
        <v>127</v>
      </c>
      <c r="C23" s="30">
        <v>4.18943533697632</v>
      </c>
      <c r="D23" s="30">
        <v>4.233787691036762</v>
      </c>
      <c r="E23" s="30">
        <v>4.137287432600581</v>
      </c>
      <c r="F23" s="30">
        <v>4.397402464590684</v>
      </c>
    </row>
    <row r="24" spans="1:6" ht="12.75">
      <c r="A24" s="289" t="s">
        <v>128</v>
      </c>
      <c r="B24" s="44" t="s">
        <v>129</v>
      </c>
      <c r="C24" s="30">
        <v>5.150779194495041</v>
      </c>
      <c r="D24" s="30">
        <v>5.111524163568773</v>
      </c>
      <c r="E24" s="30">
        <v>5.327146412277064</v>
      </c>
      <c r="F24" s="30">
        <v>5.143938231835148</v>
      </c>
    </row>
    <row r="25" spans="1:6" ht="12.75">
      <c r="A25" s="289" t="s">
        <v>130</v>
      </c>
      <c r="B25" s="44" t="s">
        <v>131</v>
      </c>
      <c r="C25" s="30">
        <v>2.782837482291034</v>
      </c>
      <c r="D25" s="30">
        <v>2.6951672862453533</v>
      </c>
      <c r="E25" s="30">
        <v>2.628577353795106</v>
      </c>
      <c r="F25" s="30">
        <v>2.8787646367029707</v>
      </c>
    </row>
    <row r="26" spans="1:6" ht="12.75">
      <c r="A26" s="289" t="s">
        <v>132</v>
      </c>
      <c r="B26" s="44" t="s">
        <v>133</v>
      </c>
      <c r="C26" s="30">
        <v>3.2584497065371387</v>
      </c>
      <c r="D26" s="30">
        <v>3.2527881040892193</v>
      </c>
      <c r="E26" s="30">
        <v>3.7017834923268356</v>
      </c>
      <c r="F26" s="30">
        <v>4.300250549675308</v>
      </c>
    </row>
    <row r="27" spans="1:6" ht="12.75">
      <c r="A27" s="289" t="s">
        <v>134</v>
      </c>
      <c r="B27" s="44" t="s">
        <v>135</v>
      </c>
      <c r="C27" s="30">
        <v>7.4580044525399725</v>
      </c>
      <c r="D27" s="30">
        <v>7.218091697645601</v>
      </c>
      <c r="E27" s="30">
        <v>8.445665698880134</v>
      </c>
      <c r="F27" s="30">
        <v>8.2016669223296</v>
      </c>
    </row>
    <row r="28" spans="1:6" ht="12.75">
      <c r="A28" s="289" t="s">
        <v>136</v>
      </c>
      <c r="B28" s="44" t="s">
        <v>137</v>
      </c>
      <c r="C28" s="30">
        <v>13.489172232341632</v>
      </c>
      <c r="D28" s="30">
        <v>13.610078479966958</v>
      </c>
      <c r="E28" s="30">
        <v>13.124740771464124</v>
      </c>
      <c r="F28" s="30">
        <v>13.746995960525643</v>
      </c>
    </row>
    <row r="29" spans="1:6" ht="12.75">
      <c r="A29" s="289" t="s">
        <v>138</v>
      </c>
      <c r="B29" s="44" t="s">
        <v>139</v>
      </c>
      <c r="C29" s="30">
        <v>11.77899210686096</v>
      </c>
      <c r="D29" s="30">
        <v>13.042131350681538</v>
      </c>
      <c r="E29" s="30">
        <v>12.601099128992121</v>
      </c>
      <c r="F29" s="30">
        <v>12.092856777624378</v>
      </c>
    </row>
    <row r="30" spans="1:6" ht="12.75">
      <c r="A30" s="289" t="s">
        <v>140</v>
      </c>
      <c r="B30" s="44" t="s">
        <v>141</v>
      </c>
      <c r="C30" s="30">
        <v>3.612629022465088</v>
      </c>
      <c r="D30" s="30">
        <v>3.603882693102024</v>
      </c>
      <c r="E30" s="30">
        <v>4.264309415180422</v>
      </c>
      <c r="F30" s="30">
        <v>4.517564043564963</v>
      </c>
    </row>
    <row r="31" spans="1:6" ht="12.75">
      <c r="A31" s="289" t="s">
        <v>142</v>
      </c>
      <c r="B31" s="44" t="s">
        <v>143</v>
      </c>
      <c r="C31" s="30">
        <v>0.273224043715847</v>
      </c>
      <c r="D31" s="30">
        <v>0.19619991738950848</v>
      </c>
      <c r="E31" s="30">
        <v>0.3784736623807549</v>
      </c>
      <c r="F31" s="30">
        <v>0.47297642787748634</v>
      </c>
    </row>
    <row r="32" spans="1:6" ht="12.75">
      <c r="A32" s="289" t="s">
        <v>144</v>
      </c>
      <c r="B32" s="44" t="s">
        <v>145</v>
      </c>
      <c r="C32" s="30">
        <v>0.020238818053025704</v>
      </c>
      <c r="D32" s="30">
        <v>0.010326311441553078</v>
      </c>
      <c r="E32" s="30">
        <v>0.1</v>
      </c>
      <c r="F32" s="30">
        <v>0</v>
      </c>
    </row>
    <row r="33" spans="1:6" ht="12.75">
      <c r="A33" s="289"/>
      <c r="B33" s="44"/>
      <c r="C33" s="30"/>
      <c r="D33" s="30"/>
      <c r="E33" s="30"/>
      <c r="F33" s="30"/>
    </row>
    <row r="34" spans="1:6" ht="12.75">
      <c r="A34" s="289" t="s">
        <v>112</v>
      </c>
      <c r="B34" s="44" t="s">
        <v>149</v>
      </c>
      <c r="C34" s="30">
        <v>5.626391418741146</v>
      </c>
      <c r="D34" s="30">
        <v>4.6881453944650975</v>
      </c>
      <c r="E34" s="30">
        <v>3.981750311074243</v>
      </c>
      <c r="F34" s="30">
        <v>3.730122206882446</v>
      </c>
    </row>
    <row r="35" spans="1:6" ht="12.75">
      <c r="A35" s="289" t="s">
        <v>146</v>
      </c>
      <c r="B35" s="44" t="s">
        <v>150</v>
      </c>
      <c r="C35" s="30">
        <v>27.02894150981583</v>
      </c>
      <c r="D35" s="30">
        <v>26.115241635687735</v>
      </c>
      <c r="E35" s="30">
        <v>25.487349647449193</v>
      </c>
      <c r="F35" s="30">
        <v>25.535613846704504</v>
      </c>
    </row>
    <row r="36" spans="1:6" ht="12.75">
      <c r="A36" s="67" t="s">
        <v>147</v>
      </c>
      <c r="B36" s="55" t="s">
        <v>151</v>
      </c>
      <c r="C36" s="31">
        <v>67.33454766241651</v>
      </c>
      <c r="D36" s="31">
        <v>69.19661296984717</v>
      </c>
      <c r="E36" s="31">
        <v>70.51016175860639</v>
      </c>
      <c r="F36" s="31">
        <v>70.7291506877333</v>
      </c>
    </row>
    <row r="37" ht="12.75">
      <c r="A37" s="19" t="s">
        <v>49</v>
      </c>
    </row>
    <row r="38" ht="12.75">
      <c r="A38" s="19"/>
    </row>
    <row r="39" ht="12.75">
      <c r="E39" s="33" t="s">
        <v>198</v>
      </c>
    </row>
    <row r="40" ht="12.75">
      <c r="E40" s="33"/>
    </row>
    <row r="41" spans="1:6" ht="12.75">
      <c r="A41" s="376" t="s">
        <v>193</v>
      </c>
      <c r="B41" s="376"/>
      <c r="C41" s="376"/>
      <c r="D41" s="376"/>
      <c r="E41" s="376"/>
      <c r="F41" s="376"/>
    </row>
    <row r="42" spans="1:6" ht="12.75">
      <c r="A42" s="376" t="s">
        <v>194</v>
      </c>
      <c r="B42" s="376"/>
      <c r="C42" s="376"/>
      <c r="D42" s="376"/>
      <c r="E42" s="376"/>
      <c r="F42" s="376"/>
    </row>
    <row r="44" spans="1:6" ht="12.75">
      <c r="A44" s="445" t="s">
        <v>161</v>
      </c>
      <c r="B44" s="445" t="s">
        <v>329</v>
      </c>
      <c r="C44" s="381" t="s">
        <v>27</v>
      </c>
      <c r="D44" s="381"/>
      <c r="E44" s="381"/>
      <c r="F44" s="382"/>
    </row>
    <row r="45" spans="1:6" ht="13.5" thickBot="1">
      <c r="A45" s="446"/>
      <c r="B45" s="446"/>
      <c r="C45" s="99">
        <v>1998</v>
      </c>
      <c r="D45" s="100">
        <v>1999</v>
      </c>
      <c r="E45" s="100">
        <v>2000</v>
      </c>
      <c r="F45" s="99">
        <v>2001</v>
      </c>
    </row>
    <row r="46" spans="1:6" ht="13.5" thickTop="1">
      <c r="A46" s="314">
        <v>1</v>
      </c>
      <c r="B46" s="101" t="s">
        <v>152</v>
      </c>
      <c r="C46" s="42">
        <v>3.8656142481279097</v>
      </c>
      <c r="D46" s="42">
        <v>4.130524576621231</v>
      </c>
      <c r="E46" s="42">
        <v>4.207497277959248</v>
      </c>
      <c r="F46" s="42">
        <v>3.6431968093265836</v>
      </c>
    </row>
    <row r="47" spans="1:6" ht="12.75">
      <c r="A47" s="289">
        <v>2</v>
      </c>
      <c r="B47" s="44" t="s">
        <v>153</v>
      </c>
      <c r="C47" s="43">
        <v>12.831410645618297</v>
      </c>
      <c r="D47" s="43">
        <v>13.940520446096654</v>
      </c>
      <c r="E47" s="43">
        <v>13.856483641831286</v>
      </c>
      <c r="F47" s="43">
        <v>13.959196195735544</v>
      </c>
    </row>
    <row r="48" spans="1:6" ht="12.75">
      <c r="A48" s="289">
        <v>3</v>
      </c>
      <c r="B48" s="44" t="s">
        <v>154</v>
      </c>
      <c r="C48" s="43">
        <v>22.25258044930176</v>
      </c>
      <c r="D48" s="43">
        <v>23.04832713754647</v>
      </c>
      <c r="E48" s="43">
        <v>23.567688080053923</v>
      </c>
      <c r="F48" s="43">
        <v>24.651020095106613</v>
      </c>
    </row>
    <row r="49" spans="1:6" ht="12.75">
      <c r="A49" s="289">
        <v>4</v>
      </c>
      <c r="B49" s="315" t="s">
        <v>326</v>
      </c>
      <c r="C49" s="43">
        <v>13.863590366322606</v>
      </c>
      <c r="D49" s="43">
        <v>12.629078893019413</v>
      </c>
      <c r="E49" s="43">
        <v>12.161041115777467</v>
      </c>
      <c r="F49" s="43">
        <v>10.878457841182184</v>
      </c>
    </row>
    <row r="50" spans="1:6" ht="12.75">
      <c r="A50" s="289">
        <v>5</v>
      </c>
      <c r="B50" s="44" t="s">
        <v>155</v>
      </c>
      <c r="C50" s="43">
        <v>18.265533292855697</v>
      </c>
      <c r="D50" s="43">
        <v>19.516728624535318</v>
      </c>
      <c r="E50" s="43">
        <v>18.97651267693265</v>
      </c>
      <c r="F50" s="43">
        <v>19.688602546402823</v>
      </c>
    </row>
    <row r="51" spans="1:6" ht="12.75">
      <c r="A51" s="289">
        <v>6</v>
      </c>
      <c r="B51" s="44" t="s">
        <v>156</v>
      </c>
      <c r="C51" s="43">
        <v>1.8720906699048776</v>
      </c>
      <c r="D51" s="43">
        <v>1.4766625361420902</v>
      </c>
      <c r="E51" s="43">
        <v>1.3921294135946494</v>
      </c>
      <c r="F51" s="43">
        <v>1.091680728128036</v>
      </c>
    </row>
    <row r="52" spans="1:6" ht="12.75">
      <c r="A52" s="289">
        <v>7</v>
      </c>
      <c r="B52" s="44" t="s">
        <v>157</v>
      </c>
      <c r="C52" s="43">
        <v>8.763408216960128</v>
      </c>
      <c r="D52" s="43">
        <v>8.374638579099546</v>
      </c>
      <c r="E52" s="43">
        <v>8.500544408150565</v>
      </c>
      <c r="F52" s="43">
        <v>7.319629800071585</v>
      </c>
    </row>
    <row r="53" spans="1:6" ht="12.75">
      <c r="A53" s="289">
        <v>8</v>
      </c>
      <c r="B53" s="44" t="s">
        <v>158</v>
      </c>
      <c r="C53" s="43">
        <v>6.041287188828172</v>
      </c>
      <c r="D53" s="43">
        <v>5.865344898802148</v>
      </c>
      <c r="E53" s="43">
        <v>5.947010940011407</v>
      </c>
      <c r="F53" s="43">
        <v>6.578207291506878</v>
      </c>
    </row>
    <row r="54" spans="1:6" ht="12.75">
      <c r="A54" s="289">
        <v>9</v>
      </c>
      <c r="B54" s="44" t="s">
        <v>159</v>
      </c>
      <c r="C54" s="43">
        <v>12.082574377656345</v>
      </c>
      <c r="D54" s="43">
        <v>11.00784799669558</v>
      </c>
      <c r="E54" s="43">
        <v>11.388500025924198</v>
      </c>
      <c r="F54" s="43">
        <v>12.133762847062433</v>
      </c>
    </row>
    <row r="55" spans="1:6" ht="12.75">
      <c r="A55" s="67">
        <v>0</v>
      </c>
      <c r="B55" s="55" t="s">
        <v>160</v>
      </c>
      <c r="C55" s="14">
        <v>0.17202995345071845</v>
      </c>
      <c r="D55" s="14">
        <v>0.010326311441553078</v>
      </c>
      <c r="E55" s="14">
        <v>0</v>
      </c>
      <c r="F55" s="14">
        <v>0</v>
      </c>
    </row>
    <row r="56" ht="12.75">
      <c r="A56" s="19" t="s">
        <v>49</v>
      </c>
    </row>
    <row r="76" spans="1:6" s="129" customFormat="1" ht="12.75">
      <c r="A76"/>
      <c r="B76"/>
      <c r="C76"/>
      <c r="D76"/>
      <c r="E76"/>
      <c r="F76"/>
    </row>
    <row r="107" ht="15" customHeight="1"/>
  </sheetData>
  <mergeCells count="12">
    <mergeCell ref="A41:F41"/>
    <mergeCell ref="A44:A45"/>
    <mergeCell ref="B44:B45"/>
    <mergeCell ref="C44:F44"/>
    <mergeCell ref="A42:F42"/>
    <mergeCell ref="A14:A15"/>
    <mergeCell ref="A12:F12"/>
    <mergeCell ref="E1:F1"/>
    <mergeCell ref="B3:E3"/>
    <mergeCell ref="A11:F11"/>
    <mergeCell ref="C14:F14"/>
    <mergeCell ref="B14:B15"/>
  </mergeCells>
  <printOptions horizontalCentered="1" verticalCentered="1"/>
  <pageMargins left="0.7874015748031497" right="0.7874015748031497" top="0.64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9">
      <selection activeCell="A19" sqref="A19"/>
    </sheetView>
  </sheetViews>
  <sheetFormatPr defaultColWidth="9.00390625" defaultRowHeight="12.75"/>
  <cols>
    <col min="1" max="1" width="20.375" style="0" customWidth="1"/>
    <col min="6" max="14" width="8.875" style="3" customWidth="1"/>
  </cols>
  <sheetData>
    <row r="1" ht="12.75">
      <c r="E1" s="33" t="s">
        <v>23</v>
      </c>
    </row>
    <row r="3" spans="1:5" ht="12.75">
      <c r="A3" s="376" t="s">
        <v>19</v>
      </c>
      <c r="B3" s="376"/>
      <c r="C3" s="376"/>
      <c r="D3" s="376"/>
      <c r="E3" s="376"/>
    </row>
    <row r="4" spans="1:13" ht="12.75">
      <c r="A4" s="385" t="s">
        <v>14</v>
      </c>
      <c r="B4" s="385"/>
      <c r="C4" s="385"/>
      <c r="D4" s="385"/>
      <c r="E4" s="385"/>
      <c r="M4" s="4"/>
    </row>
    <row r="5" spans="1:13" ht="12.75">
      <c r="A5" s="6"/>
      <c r="B5" s="6"/>
      <c r="C5" s="6"/>
      <c r="D5" s="6"/>
      <c r="E5" s="6"/>
      <c r="M5" s="4"/>
    </row>
    <row r="6" spans="1:13" ht="12.75">
      <c r="A6" s="371" t="s">
        <v>13</v>
      </c>
      <c r="B6" s="386" t="s">
        <v>18</v>
      </c>
      <c r="C6" s="387"/>
      <c r="D6" s="387"/>
      <c r="E6" s="369"/>
      <c r="F6" s="5"/>
      <c r="G6" s="5"/>
      <c r="H6" s="5"/>
      <c r="I6" s="5"/>
      <c r="J6" s="370"/>
      <c r="K6" s="370"/>
      <c r="L6" s="370"/>
      <c r="M6" s="370"/>
    </row>
    <row r="7" spans="1:13" ht="13.5" thickBot="1">
      <c r="A7" s="372"/>
      <c r="B7" s="259">
        <v>1998</v>
      </c>
      <c r="C7" s="108">
        <v>1999</v>
      </c>
      <c r="D7" s="108">
        <v>2000</v>
      </c>
      <c r="E7" s="109">
        <v>2001</v>
      </c>
      <c r="F7" s="5"/>
      <c r="G7" s="5"/>
      <c r="H7" s="8"/>
      <c r="I7" s="5"/>
      <c r="J7" s="5"/>
      <c r="K7" s="5"/>
      <c r="L7" s="5"/>
      <c r="M7" s="5"/>
    </row>
    <row r="8" spans="1:5" ht="13.5" thickTop="1">
      <c r="A8" s="52" t="s">
        <v>20</v>
      </c>
      <c r="B8" s="54">
        <v>59.9</v>
      </c>
      <c r="C8" s="54">
        <v>60</v>
      </c>
      <c r="D8" s="54">
        <v>60.3</v>
      </c>
      <c r="E8" s="54">
        <v>60.7</v>
      </c>
    </row>
    <row r="9" spans="1:5" ht="12.75">
      <c r="A9" s="53" t="s">
        <v>17</v>
      </c>
      <c r="B9" s="54"/>
      <c r="C9" s="54"/>
      <c r="D9" s="54"/>
      <c r="E9" s="54"/>
    </row>
    <row r="10" spans="1:5" ht="12.75">
      <c r="A10" s="44" t="s">
        <v>8</v>
      </c>
      <c r="B10" s="54">
        <v>69.6</v>
      </c>
      <c r="C10" s="54">
        <v>69.7</v>
      </c>
      <c r="D10" s="54">
        <v>70</v>
      </c>
      <c r="E10" s="54">
        <v>70.6</v>
      </c>
    </row>
    <row r="11" spans="1:5" ht="12.75">
      <c r="A11" s="44" t="s">
        <v>9</v>
      </c>
      <c r="B11" s="54">
        <v>48.3</v>
      </c>
      <c r="C11" s="54">
        <v>48.1</v>
      </c>
      <c r="D11" s="54">
        <v>47.2</v>
      </c>
      <c r="E11" s="54">
        <v>46.8</v>
      </c>
    </row>
    <row r="12" spans="1:5" ht="12.75">
      <c r="A12" s="44" t="s">
        <v>10</v>
      </c>
      <c r="B12" s="54">
        <v>87.4</v>
      </c>
      <c r="C12" s="54">
        <v>87.6</v>
      </c>
      <c r="D12" s="54">
        <v>88.4</v>
      </c>
      <c r="E12" s="54">
        <v>89</v>
      </c>
    </row>
    <row r="13" spans="1:5" ht="12.75">
      <c r="A13" s="44" t="s">
        <v>11</v>
      </c>
      <c r="B13" s="54">
        <v>24.6</v>
      </c>
      <c r="C13" s="54">
        <v>24.6</v>
      </c>
      <c r="D13" s="54">
        <v>24.3</v>
      </c>
      <c r="E13" s="54">
        <v>25.5</v>
      </c>
    </row>
    <row r="14" spans="1:5" ht="12.75">
      <c r="A14" s="44" t="s">
        <v>12</v>
      </c>
      <c r="B14" s="54">
        <v>1.3</v>
      </c>
      <c r="C14" s="54">
        <v>1.2</v>
      </c>
      <c r="D14" s="54">
        <v>1.1</v>
      </c>
      <c r="E14" s="54">
        <v>1</v>
      </c>
    </row>
    <row r="15" spans="1:5" ht="12.75">
      <c r="A15" s="44"/>
      <c r="B15" s="54"/>
      <c r="C15" s="54"/>
      <c r="D15" s="54"/>
      <c r="E15" s="54"/>
    </row>
    <row r="16" spans="1:5" ht="12.75">
      <c r="A16" s="52" t="s">
        <v>15</v>
      </c>
      <c r="B16" s="54">
        <v>68.9</v>
      </c>
      <c r="C16" s="54">
        <v>68.7</v>
      </c>
      <c r="D16" s="54">
        <v>68.6</v>
      </c>
      <c r="E16" s="54">
        <v>69.2</v>
      </c>
    </row>
    <row r="17" spans="1:5" ht="12.75">
      <c r="A17" s="53" t="s">
        <v>17</v>
      </c>
      <c r="B17" s="54"/>
      <c r="C17" s="54"/>
      <c r="D17" s="54"/>
      <c r="E17" s="54"/>
    </row>
    <row r="18" spans="1:5" ht="12.75">
      <c r="A18" s="44" t="s">
        <v>8</v>
      </c>
      <c r="B18" s="54">
        <v>77.6</v>
      </c>
      <c r="C18" s="54">
        <v>77.2</v>
      </c>
      <c r="D18" s="54">
        <v>77</v>
      </c>
      <c r="E18" s="54">
        <v>77.7</v>
      </c>
    </row>
    <row r="19" spans="1:5" ht="12.75">
      <c r="A19" s="44" t="s">
        <v>9</v>
      </c>
      <c r="B19" s="54">
        <v>54.6</v>
      </c>
      <c r="C19" s="54">
        <v>53.2</v>
      </c>
      <c r="D19" s="54">
        <v>51.6</v>
      </c>
      <c r="E19" s="54">
        <v>52.2</v>
      </c>
    </row>
    <row r="20" spans="1:5" ht="12.75">
      <c r="A20" s="44" t="s">
        <v>10</v>
      </c>
      <c r="B20" s="54">
        <v>93.7</v>
      </c>
      <c r="C20" s="54">
        <v>93.7</v>
      </c>
      <c r="D20" s="54">
        <v>93.9</v>
      </c>
      <c r="E20" s="54">
        <v>94</v>
      </c>
    </row>
    <row r="21" spans="1:5" ht="12.75">
      <c r="A21" s="44" t="s">
        <v>11</v>
      </c>
      <c r="B21" s="54">
        <v>42</v>
      </c>
      <c r="C21" s="54">
        <v>41.1</v>
      </c>
      <c r="D21" s="54">
        <v>41</v>
      </c>
      <c r="E21" s="54">
        <v>43.2</v>
      </c>
    </row>
    <row r="22" spans="1:5" ht="12.75">
      <c r="A22" s="44" t="s">
        <v>12</v>
      </c>
      <c r="B22" s="54">
        <v>2</v>
      </c>
      <c r="C22" s="54">
        <v>2.2</v>
      </c>
      <c r="D22" s="54">
        <v>1.9</v>
      </c>
      <c r="E22" s="54">
        <v>2.1</v>
      </c>
    </row>
    <row r="23" spans="1:5" ht="12.75">
      <c r="A23" s="44"/>
      <c r="B23" s="54"/>
      <c r="C23" s="54"/>
      <c r="D23" s="54"/>
      <c r="E23" s="54"/>
    </row>
    <row r="24" spans="1:5" ht="12.75">
      <c r="A24" s="52" t="s">
        <v>16</v>
      </c>
      <c r="B24" s="54">
        <v>51.5</v>
      </c>
      <c r="C24" s="54">
        <v>52</v>
      </c>
      <c r="D24" s="54">
        <v>52.6</v>
      </c>
      <c r="E24" s="54">
        <v>53</v>
      </c>
    </row>
    <row r="25" spans="1:5" ht="12.75">
      <c r="A25" s="53" t="s">
        <v>17</v>
      </c>
      <c r="B25" s="54"/>
      <c r="C25" s="54"/>
      <c r="D25" s="54"/>
      <c r="E25" s="54"/>
    </row>
    <row r="26" spans="1:5" ht="12.75">
      <c r="A26" s="44" t="s">
        <v>8</v>
      </c>
      <c r="B26" s="54">
        <v>61.7</v>
      </c>
      <c r="C26" s="54">
        <v>62.3</v>
      </c>
      <c r="D26" s="54">
        <v>63.2</v>
      </c>
      <c r="E26" s="54">
        <v>63.7</v>
      </c>
    </row>
    <row r="27" spans="1:5" ht="12.75">
      <c r="A27" s="44" t="s">
        <v>9</v>
      </c>
      <c r="B27" s="54">
        <v>41.9</v>
      </c>
      <c r="C27" s="54">
        <v>42.8</v>
      </c>
      <c r="D27" s="54">
        <v>42.6</v>
      </c>
      <c r="E27" s="54">
        <v>41.3</v>
      </c>
    </row>
    <row r="28" spans="1:5" ht="12.75">
      <c r="A28" s="44" t="s">
        <v>10</v>
      </c>
      <c r="B28" s="54">
        <v>81.2</v>
      </c>
      <c r="C28" s="54">
        <v>81.5</v>
      </c>
      <c r="D28" s="54">
        <v>82.9</v>
      </c>
      <c r="E28" s="54">
        <v>83.9</v>
      </c>
    </row>
    <row r="29" spans="1:5" ht="12.75">
      <c r="A29" s="44" t="s">
        <v>11</v>
      </c>
      <c r="B29" s="54">
        <v>10.3</v>
      </c>
      <c r="C29" s="54">
        <v>11</v>
      </c>
      <c r="D29" s="54">
        <v>10.7</v>
      </c>
      <c r="E29" s="54">
        <v>11</v>
      </c>
    </row>
    <row r="30" spans="1:5" ht="12.75">
      <c r="A30" s="55" t="s">
        <v>12</v>
      </c>
      <c r="B30" s="7">
        <v>0.9</v>
      </c>
      <c r="C30" s="7">
        <v>0.7</v>
      </c>
      <c r="D30" s="7">
        <v>0.6</v>
      </c>
      <c r="E30" s="7">
        <v>0.4</v>
      </c>
    </row>
    <row r="31" ht="12.75">
      <c r="A31" s="35" t="s">
        <v>49</v>
      </c>
    </row>
    <row r="33" ht="12.75">
      <c r="E33" s="33" t="s">
        <v>22</v>
      </c>
    </row>
    <row r="35" spans="1:5" ht="12.75">
      <c r="A35" s="376" t="s">
        <v>21</v>
      </c>
      <c r="B35" s="376"/>
      <c r="C35" s="376"/>
      <c r="D35" s="376"/>
      <c r="E35" s="376"/>
    </row>
    <row r="36" spans="1:5" ht="12.75">
      <c r="A36" s="385" t="s">
        <v>14</v>
      </c>
      <c r="B36" s="385"/>
      <c r="C36" s="385"/>
      <c r="D36" s="385"/>
      <c r="E36" s="385"/>
    </row>
    <row r="37" spans="1:5" ht="12.75">
      <c r="A37" s="6"/>
      <c r="B37" s="6"/>
      <c r="C37" s="6"/>
      <c r="D37" s="6"/>
      <c r="E37" s="6"/>
    </row>
    <row r="38" spans="1:5" ht="12.75">
      <c r="A38" s="371" t="s">
        <v>13</v>
      </c>
      <c r="B38" s="386" t="s">
        <v>18</v>
      </c>
      <c r="C38" s="387"/>
      <c r="D38" s="387"/>
      <c r="E38" s="369"/>
    </row>
    <row r="39" spans="1:5" ht="13.5" thickBot="1">
      <c r="A39" s="372"/>
      <c r="B39" s="259">
        <v>1998</v>
      </c>
      <c r="C39" s="108">
        <v>1999</v>
      </c>
      <c r="D39" s="108">
        <v>2000</v>
      </c>
      <c r="E39" s="109">
        <v>2001</v>
      </c>
    </row>
    <row r="40" spans="1:5" ht="13.5" thickTop="1">
      <c r="A40" s="52" t="s">
        <v>20</v>
      </c>
      <c r="B40" s="54">
        <v>51.7</v>
      </c>
      <c r="C40" s="54">
        <v>49.7</v>
      </c>
      <c r="D40" s="54">
        <v>48.6</v>
      </c>
      <c r="E40" s="56">
        <v>48.6</v>
      </c>
    </row>
    <row r="41" spans="1:5" ht="12.75">
      <c r="A41" s="53" t="s">
        <v>17</v>
      </c>
      <c r="B41" s="44"/>
      <c r="C41" s="44"/>
      <c r="D41" s="44"/>
      <c r="E41" s="47"/>
    </row>
    <row r="42" spans="1:5" ht="12.75">
      <c r="A42" s="44" t="s">
        <v>8</v>
      </c>
      <c r="B42" s="54">
        <v>60.1</v>
      </c>
      <c r="C42" s="54">
        <v>57.8</v>
      </c>
      <c r="D42" s="54">
        <v>56.5</v>
      </c>
      <c r="E42" s="56">
        <v>56.5</v>
      </c>
    </row>
    <row r="43" spans="1:5" ht="12.75">
      <c r="A43" s="44" t="s">
        <v>9</v>
      </c>
      <c r="B43" s="54">
        <v>34</v>
      </c>
      <c r="C43" s="54">
        <v>30.2</v>
      </c>
      <c r="D43" s="54">
        <v>28.4</v>
      </c>
      <c r="E43" s="54">
        <v>27.2</v>
      </c>
    </row>
    <row r="44" spans="1:5" ht="12.75">
      <c r="A44" s="44" t="s">
        <v>10</v>
      </c>
      <c r="B44" s="54">
        <v>78.4</v>
      </c>
      <c r="C44" s="54">
        <v>76.1</v>
      </c>
      <c r="D44" s="54">
        <v>74.7</v>
      </c>
      <c r="E44" s="54">
        <v>74.8</v>
      </c>
    </row>
    <row r="45" spans="1:5" ht="12.75">
      <c r="A45" s="44" t="s">
        <v>11</v>
      </c>
      <c r="B45" s="54">
        <v>22.8</v>
      </c>
      <c r="C45" s="54">
        <v>22.3</v>
      </c>
      <c r="D45" s="54">
        <v>21.4</v>
      </c>
      <c r="E45" s="54">
        <v>22.3</v>
      </c>
    </row>
    <row r="46" spans="1:5" ht="12.75">
      <c r="A46" s="44" t="s">
        <v>12</v>
      </c>
      <c r="B46" s="54">
        <v>1.2</v>
      </c>
      <c r="C46" s="54">
        <v>1.1</v>
      </c>
      <c r="D46" s="54">
        <v>0.9</v>
      </c>
      <c r="E46" s="54">
        <v>0.9</v>
      </c>
    </row>
    <row r="47" spans="1:5" ht="12.75">
      <c r="A47" s="44"/>
      <c r="B47" s="54"/>
      <c r="C47" s="54"/>
      <c r="D47" s="54"/>
      <c r="E47" s="54"/>
    </row>
    <row r="48" spans="1:5" ht="12.75">
      <c r="A48" s="52" t="s">
        <v>15</v>
      </c>
      <c r="B48" s="54">
        <v>59.3</v>
      </c>
      <c r="C48" s="54">
        <v>56.5</v>
      </c>
      <c r="D48" s="54">
        <v>54.7</v>
      </c>
      <c r="E48" s="54">
        <v>54.7</v>
      </c>
    </row>
    <row r="49" spans="1:5" ht="12.75">
      <c r="A49" s="53" t="s">
        <v>17</v>
      </c>
      <c r="B49" s="54"/>
      <c r="C49" s="54"/>
      <c r="D49" s="54"/>
      <c r="E49" s="54"/>
    </row>
    <row r="50" spans="1:5" ht="12.75">
      <c r="A50" s="44" t="s">
        <v>8</v>
      </c>
      <c r="B50" s="54">
        <v>66.7</v>
      </c>
      <c r="C50" s="54">
        <v>63.5</v>
      </c>
      <c r="D50" s="54">
        <v>61.5</v>
      </c>
      <c r="E50" s="54">
        <v>61.4</v>
      </c>
    </row>
    <row r="51" spans="1:5" ht="12.75">
      <c r="A51" s="44" t="s">
        <v>9</v>
      </c>
      <c r="B51" s="54">
        <v>35.8</v>
      </c>
      <c r="C51" s="54">
        <v>31.3</v>
      </c>
      <c r="D51" s="54">
        <v>28.5</v>
      </c>
      <c r="E51" s="54">
        <v>27.9</v>
      </c>
    </row>
    <row r="52" spans="1:5" ht="12.75">
      <c r="A52" s="44" t="s">
        <v>10</v>
      </c>
      <c r="B52" s="54">
        <v>84.7</v>
      </c>
      <c r="C52" s="54">
        <v>81.6</v>
      </c>
      <c r="D52" s="54">
        <v>79.6</v>
      </c>
      <c r="E52" s="54">
        <v>79</v>
      </c>
    </row>
    <row r="53" spans="1:5" ht="12.75">
      <c r="A53" s="44" t="s">
        <v>11</v>
      </c>
      <c r="B53" s="54">
        <v>39.1</v>
      </c>
      <c r="C53" s="54">
        <v>36.8</v>
      </c>
      <c r="D53" s="54">
        <v>35.4</v>
      </c>
      <c r="E53" s="54">
        <v>37.7</v>
      </c>
    </row>
    <row r="54" spans="1:5" ht="12.75">
      <c r="A54" s="44" t="s">
        <v>12</v>
      </c>
      <c r="B54" s="54">
        <v>1.7</v>
      </c>
      <c r="C54" s="54">
        <v>2</v>
      </c>
      <c r="D54" s="54">
        <v>1.8</v>
      </c>
      <c r="E54" s="54">
        <v>1.8</v>
      </c>
    </row>
    <row r="55" spans="1:5" ht="12.75">
      <c r="A55" s="44"/>
      <c r="B55" s="54"/>
      <c r="C55" s="54"/>
      <c r="D55" s="54"/>
      <c r="E55" s="54"/>
    </row>
    <row r="56" spans="1:5" ht="12.75">
      <c r="A56" s="52" t="s">
        <v>16</v>
      </c>
      <c r="B56" s="54">
        <v>44.7</v>
      </c>
      <c r="C56" s="54">
        <v>43.4</v>
      </c>
      <c r="D56" s="54">
        <v>42.9</v>
      </c>
      <c r="E56" s="54">
        <v>43.1</v>
      </c>
    </row>
    <row r="57" spans="1:5" ht="12.75">
      <c r="A57" s="53" t="s">
        <v>17</v>
      </c>
      <c r="B57" s="54"/>
      <c r="C57" s="54"/>
      <c r="D57" s="54"/>
      <c r="E57" s="54"/>
    </row>
    <row r="58" spans="1:5" ht="12.75">
      <c r="A58" s="44" t="s">
        <v>8</v>
      </c>
      <c r="B58" s="54">
        <v>53.5</v>
      </c>
      <c r="C58" s="54">
        <v>52.1</v>
      </c>
      <c r="D58" s="54">
        <v>51.5</v>
      </c>
      <c r="E58" s="54">
        <v>51.8</v>
      </c>
    </row>
    <row r="59" spans="1:5" ht="12.75">
      <c r="A59" s="44" t="s">
        <v>9</v>
      </c>
      <c r="B59" s="54">
        <v>32.1</v>
      </c>
      <c r="C59" s="54">
        <v>29.1</v>
      </c>
      <c r="D59" s="54">
        <v>28.2</v>
      </c>
      <c r="E59" s="54">
        <v>26.6</v>
      </c>
    </row>
    <row r="60" spans="1:5" ht="12.75">
      <c r="A60" s="44" t="s">
        <v>10</v>
      </c>
      <c r="B60" s="54">
        <v>72.1</v>
      </c>
      <c r="C60" s="54">
        <v>70.6</v>
      </c>
      <c r="D60" s="54">
        <v>69.8</v>
      </c>
      <c r="E60" s="54">
        <v>70.7</v>
      </c>
    </row>
    <row r="61" spans="1:5" ht="12.75">
      <c r="A61" s="44" t="s">
        <v>11</v>
      </c>
      <c r="B61" s="54">
        <v>9.4</v>
      </c>
      <c r="C61" s="54">
        <v>10.3</v>
      </c>
      <c r="D61" s="54">
        <v>9.8</v>
      </c>
      <c r="E61" s="54">
        <v>9.8</v>
      </c>
    </row>
    <row r="62" spans="1:5" ht="12.75">
      <c r="A62" s="55" t="s">
        <v>12</v>
      </c>
      <c r="B62" s="7">
        <v>0.9</v>
      </c>
      <c r="C62" s="7">
        <v>0.5</v>
      </c>
      <c r="D62" s="7">
        <v>0.4</v>
      </c>
      <c r="E62" s="7">
        <v>0.4</v>
      </c>
    </row>
    <row r="63" ht="12.75">
      <c r="A63" s="35" t="s">
        <v>50</v>
      </c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</sheetData>
  <mergeCells count="9">
    <mergeCell ref="A35:E35"/>
    <mergeCell ref="A36:E36"/>
    <mergeCell ref="A38:A39"/>
    <mergeCell ref="B38:E38"/>
    <mergeCell ref="B6:E6"/>
    <mergeCell ref="J6:M6"/>
    <mergeCell ref="A3:E3"/>
    <mergeCell ref="A4:E4"/>
    <mergeCell ref="A6:A7"/>
  </mergeCells>
  <printOptions horizontalCentered="1"/>
  <pageMargins left="0.7874015748031497" right="0.7874015748031497" top="0.5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1"/>
  <sheetViews>
    <sheetView workbookViewId="0" topLeftCell="A1">
      <selection activeCell="A1" sqref="A1"/>
    </sheetView>
  </sheetViews>
  <sheetFormatPr defaultColWidth="9.00390625" defaultRowHeight="12.75"/>
  <cols>
    <col min="2" max="2" width="11.25390625" style="0" customWidth="1"/>
  </cols>
  <sheetData>
    <row r="1" ht="12.75">
      <c r="F1" s="33" t="s">
        <v>52</v>
      </c>
    </row>
    <row r="3" ht="12.75">
      <c r="B3" s="2" t="s">
        <v>58</v>
      </c>
    </row>
    <row r="5" spans="2:5" ht="14.25">
      <c r="B5" s="57"/>
      <c r="C5" s="365" t="s">
        <v>51</v>
      </c>
      <c r="D5" s="366"/>
      <c r="E5" s="367"/>
    </row>
    <row r="6" spans="2:5" ht="15" thickBot="1">
      <c r="B6" s="260"/>
      <c r="C6" s="261" t="s">
        <v>0</v>
      </c>
      <c r="D6" s="261" t="s">
        <v>1</v>
      </c>
      <c r="E6" s="261" t="s">
        <v>2</v>
      </c>
    </row>
    <row r="7" spans="2:5" ht="15" thickTop="1">
      <c r="B7" s="59">
        <v>1998</v>
      </c>
      <c r="C7" s="63">
        <v>12.5</v>
      </c>
      <c r="D7" s="63">
        <v>11.9</v>
      </c>
      <c r="E7" s="63">
        <v>13.2</v>
      </c>
    </row>
    <row r="8" spans="2:5" ht="14.25">
      <c r="B8" s="59">
        <v>1999</v>
      </c>
      <c r="C8" s="63">
        <v>16.2</v>
      </c>
      <c r="D8" s="63">
        <v>16</v>
      </c>
      <c r="E8" s="63">
        <v>16.4</v>
      </c>
    </row>
    <row r="9" spans="2:5" ht="14.25">
      <c r="B9" s="59">
        <v>2000</v>
      </c>
      <c r="C9" s="63">
        <v>18.6</v>
      </c>
      <c r="D9" s="63">
        <v>18.6</v>
      </c>
      <c r="E9" s="63">
        <v>18.6</v>
      </c>
    </row>
    <row r="10" spans="2:5" ht="14.25">
      <c r="B10" s="58">
        <v>2001</v>
      </c>
      <c r="C10" s="64">
        <v>19.150785096512777</v>
      </c>
      <c r="D10" s="64">
        <v>19.49562285802326</v>
      </c>
      <c r="E10" s="65">
        <v>18.73380856437136</v>
      </c>
    </row>
    <row r="11" ht="12.75">
      <c r="B11" s="35" t="s">
        <v>49</v>
      </c>
    </row>
    <row r="13" ht="12.75">
      <c r="G13" s="3"/>
    </row>
    <row r="14" spans="6:7" ht="12.75">
      <c r="F14" s="33" t="s">
        <v>57</v>
      </c>
      <c r="G14" s="3"/>
    </row>
    <row r="16" spans="2:6" ht="12.75">
      <c r="B16" s="376" t="s">
        <v>59</v>
      </c>
      <c r="C16" s="376"/>
      <c r="D16" s="376"/>
      <c r="E16" s="376"/>
      <c r="F16" s="376"/>
    </row>
    <row r="17" spans="7:44" ht="12.75">
      <c r="G17" s="3"/>
      <c r="H17" s="3"/>
      <c r="I17" s="3"/>
      <c r="J17" s="3"/>
      <c r="K17" s="3"/>
      <c r="L17" s="3"/>
      <c r="M17" s="3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2.75">
      <c r="B18" s="1" t="s">
        <v>56</v>
      </c>
      <c r="C18" s="386" t="s">
        <v>0</v>
      </c>
      <c r="D18" s="387"/>
      <c r="E18" s="387"/>
      <c r="F18" s="369"/>
      <c r="G18" s="5"/>
      <c r="H18" s="5"/>
      <c r="I18" s="5"/>
      <c r="J18" s="5"/>
      <c r="K18" s="370"/>
      <c r="L18" s="370"/>
      <c r="M18" s="370"/>
      <c r="N18" s="37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3.5" thickBot="1">
      <c r="B19" s="98"/>
      <c r="C19" s="108">
        <v>1998</v>
      </c>
      <c r="D19" s="108">
        <v>1999</v>
      </c>
      <c r="E19" s="108">
        <v>2000</v>
      </c>
      <c r="F19" s="108">
        <v>2001</v>
      </c>
      <c r="G19" s="5"/>
      <c r="H19" s="5"/>
      <c r="I19" s="5"/>
      <c r="J19" s="5"/>
      <c r="K19" s="5"/>
      <c r="L19" s="5"/>
      <c r="M19" s="5"/>
      <c r="N19" s="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3.5" thickTop="1">
      <c r="B20" s="44"/>
      <c r="C20" s="44"/>
      <c r="D20" s="44"/>
      <c r="E20" s="44"/>
      <c r="F20" s="4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6" ht="24">
      <c r="B21" s="60" t="s">
        <v>20</v>
      </c>
      <c r="C21" s="30">
        <v>12.5</v>
      </c>
      <c r="D21" s="30">
        <v>16.2</v>
      </c>
      <c r="E21" s="30">
        <v>18.6</v>
      </c>
      <c r="F21" s="30">
        <v>19.2</v>
      </c>
    </row>
    <row r="22" spans="2:6" ht="36">
      <c r="B22" s="60" t="s">
        <v>53</v>
      </c>
      <c r="C22" s="30">
        <v>7.4</v>
      </c>
      <c r="D22" s="30">
        <v>9.4</v>
      </c>
      <c r="E22" s="30">
        <v>12.2</v>
      </c>
      <c r="F22" s="30">
        <v>12.2</v>
      </c>
    </row>
    <row r="23" spans="2:6" ht="12.75">
      <c r="B23" s="61"/>
      <c r="C23" s="30"/>
      <c r="D23" s="30"/>
      <c r="E23" s="30"/>
      <c r="F23" s="30"/>
    </row>
    <row r="24" spans="2:6" ht="24">
      <c r="B24" s="60" t="s">
        <v>54</v>
      </c>
      <c r="C24" s="30">
        <v>11.9</v>
      </c>
      <c r="D24" s="30">
        <v>16</v>
      </c>
      <c r="E24" s="30">
        <v>18.6</v>
      </c>
      <c r="F24" s="30">
        <v>19.5</v>
      </c>
    </row>
    <row r="25" spans="2:6" ht="36">
      <c r="B25" s="60" t="s">
        <v>53</v>
      </c>
      <c r="C25" s="30">
        <v>7</v>
      </c>
      <c r="D25" s="30">
        <v>10.3</v>
      </c>
      <c r="E25" s="30">
        <v>13.5</v>
      </c>
      <c r="F25" s="30">
        <v>12.5</v>
      </c>
    </row>
    <row r="26" spans="2:6" ht="12.75">
      <c r="B26" s="61"/>
      <c r="C26" s="30"/>
      <c r="D26" s="30"/>
      <c r="E26" s="30"/>
      <c r="F26" s="30"/>
    </row>
    <row r="27" spans="2:6" ht="24">
      <c r="B27" s="60" t="s">
        <v>55</v>
      </c>
      <c r="C27" s="30">
        <v>13.2</v>
      </c>
      <c r="D27" s="30">
        <v>16.4</v>
      </c>
      <c r="E27" s="30">
        <v>18.6</v>
      </c>
      <c r="F27" s="30">
        <v>18.8</v>
      </c>
    </row>
    <row r="28" spans="2:6" ht="36">
      <c r="B28" s="62" t="s">
        <v>53</v>
      </c>
      <c r="C28" s="31">
        <v>8.4</v>
      </c>
      <c r="D28" s="31">
        <v>6.5</v>
      </c>
      <c r="E28" s="31">
        <v>8.4</v>
      </c>
      <c r="F28" s="31">
        <v>11.4</v>
      </c>
    </row>
    <row r="29" ht="12.75">
      <c r="B29" s="35" t="s">
        <v>49</v>
      </c>
    </row>
    <row r="32" ht="12.75">
      <c r="F32" s="33" t="s">
        <v>60</v>
      </c>
    </row>
    <row r="33" ht="12.75">
      <c r="F33" s="33"/>
    </row>
    <row r="34" spans="2:6" ht="26.25" customHeight="1">
      <c r="B34" s="377" t="s">
        <v>68</v>
      </c>
      <c r="C34" s="378"/>
      <c r="D34" s="378"/>
      <c r="E34" s="378"/>
      <c r="F34" s="378"/>
    </row>
    <row r="36" spans="2:6" ht="12.75">
      <c r="B36" s="1" t="s">
        <v>61</v>
      </c>
      <c r="C36" s="386" t="s">
        <v>0</v>
      </c>
      <c r="D36" s="387"/>
      <c r="E36" s="387"/>
      <c r="F36" s="369"/>
    </row>
    <row r="37" spans="2:6" ht="13.5" thickBot="1">
      <c r="B37" s="98"/>
      <c r="C37" s="108">
        <v>1998</v>
      </c>
      <c r="D37" s="108">
        <v>1999</v>
      </c>
      <c r="E37" s="108">
        <v>2000</v>
      </c>
      <c r="F37" s="108">
        <v>2001</v>
      </c>
    </row>
    <row r="38" spans="2:6" ht="15" customHeight="1" thickTop="1">
      <c r="B38" s="373" t="s">
        <v>65</v>
      </c>
      <c r="C38" s="374"/>
      <c r="D38" s="374"/>
      <c r="E38" s="374"/>
      <c r="F38" s="375"/>
    </row>
    <row r="39" spans="2:6" ht="12.75">
      <c r="B39" s="66" t="s">
        <v>62</v>
      </c>
      <c r="C39" s="30">
        <v>9.9</v>
      </c>
      <c r="D39" s="30">
        <v>13.5</v>
      </c>
      <c r="E39" s="30">
        <v>12.5</v>
      </c>
      <c r="F39" s="24">
        <v>11.7</v>
      </c>
    </row>
    <row r="40" spans="2:6" ht="12.75">
      <c r="B40" s="66" t="s">
        <v>63</v>
      </c>
      <c r="C40" s="30">
        <v>13</v>
      </c>
      <c r="D40" s="30">
        <v>17.3</v>
      </c>
      <c r="E40" s="30">
        <v>20.5</v>
      </c>
      <c r="F40" s="24">
        <v>22.9</v>
      </c>
    </row>
    <row r="41" spans="2:6" ht="12.75">
      <c r="B41" s="66" t="s">
        <v>64</v>
      </c>
      <c r="C41" s="30">
        <v>11.4</v>
      </c>
      <c r="D41" s="30">
        <v>15.5</v>
      </c>
      <c r="E41" s="30">
        <v>16.6</v>
      </c>
      <c r="F41" s="24">
        <v>17.5</v>
      </c>
    </row>
    <row r="42" spans="2:6" ht="17.25" customHeight="1">
      <c r="B42" s="373" t="s">
        <v>66</v>
      </c>
      <c r="C42" s="374"/>
      <c r="D42" s="374"/>
      <c r="E42" s="374"/>
      <c r="F42" s="375"/>
    </row>
    <row r="43" spans="2:6" ht="12.75">
      <c r="B43" s="66" t="s">
        <v>62</v>
      </c>
      <c r="C43" s="30">
        <v>10.6</v>
      </c>
      <c r="D43" s="30">
        <v>13.6</v>
      </c>
      <c r="E43" s="30">
        <v>12</v>
      </c>
      <c r="F43" s="24">
        <v>12.1</v>
      </c>
    </row>
    <row r="44" spans="2:6" ht="12.75">
      <c r="B44" s="66" t="s">
        <v>63</v>
      </c>
      <c r="C44" s="30">
        <v>15.4</v>
      </c>
      <c r="D44" s="30">
        <v>20.5</v>
      </c>
      <c r="E44" s="30">
        <v>25.2</v>
      </c>
      <c r="F44" s="24">
        <v>27.5</v>
      </c>
    </row>
    <row r="45" spans="2:6" ht="12.75">
      <c r="B45" s="66" t="s">
        <v>64</v>
      </c>
      <c r="C45" s="30">
        <v>13</v>
      </c>
      <c r="D45" s="30">
        <v>17.1</v>
      </c>
      <c r="E45" s="30">
        <v>18.8</v>
      </c>
      <c r="F45" s="24">
        <v>20</v>
      </c>
    </row>
    <row r="46" spans="2:6" ht="15" customHeight="1">
      <c r="B46" s="373" t="s">
        <v>67</v>
      </c>
      <c r="C46" s="374"/>
      <c r="D46" s="374"/>
      <c r="E46" s="374"/>
      <c r="F46" s="375"/>
    </row>
    <row r="47" spans="2:6" ht="12.75">
      <c r="B47" s="66" t="s">
        <v>62</v>
      </c>
      <c r="C47" s="30">
        <v>9.2</v>
      </c>
      <c r="D47" s="30">
        <v>13.5</v>
      </c>
      <c r="E47" s="30">
        <v>13</v>
      </c>
      <c r="F47" s="24">
        <v>11.3</v>
      </c>
    </row>
    <row r="48" spans="2:6" ht="12.75">
      <c r="B48" s="66" t="s">
        <v>63</v>
      </c>
      <c r="C48" s="30">
        <v>10.4</v>
      </c>
      <c r="D48" s="30">
        <v>14</v>
      </c>
      <c r="E48" s="30">
        <v>15.7</v>
      </c>
      <c r="F48" s="24">
        <v>18</v>
      </c>
    </row>
    <row r="49" spans="2:6" ht="12.75">
      <c r="B49" s="67" t="s">
        <v>64</v>
      </c>
      <c r="C49" s="31">
        <v>9.8</v>
      </c>
      <c r="D49" s="31">
        <v>11.9</v>
      </c>
      <c r="E49" s="31">
        <v>14.4</v>
      </c>
      <c r="F49" s="25">
        <v>14.8</v>
      </c>
    </row>
    <row r="50" ht="12.75">
      <c r="B50" s="35" t="s">
        <v>49</v>
      </c>
    </row>
    <row r="52" ht="12.75">
      <c r="F52" s="33" t="s">
        <v>69</v>
      </c>
    </row>
    <row r="53" ht="12.75">
      <c r="F53" s="33"/>
    </row>
    <row r="54" spans="2:6" ht="12.75">
      <c r="B54" s="377" t="s">
        <v>70</v>
      </c>
      <c r="C54" s="378"/>
      <c r="D54" s="378"/>
      <c r="E54" s="378"/>
      <c r="F54" s="378"/>
    </row>
    <row r="55" spans="2:6" ht="12.75">
      <c r="B55" s="18"/>
      <c r="C55" s="34"/>
      <c r="D55" s="34"/>
      <c r="E55" s="34"/>
      <c r="F55" s="34"/>
    </row>
    <row r="56" spans="2:6" ht="12.75">
      <c r="B56" s="1" t="s">
        <v>61</v>
      </c>
      <c r="C56" s="386" t="s">
        <v>0</v>
      </c>
      <c r="D56" s="387"/>
      <c r="E56" s="387"/>
      <c r="F56" s="369"/>
    </row>
    <row r="57" spans="2:14" ht="13.5" thickBot="1">
      <c r="B57" s="98"/>
      <c r="C57" s="108">
        <v>1998</v>
      </c>
      <c r="D57" s="108">
        <v>1999</v>
      </c>
      <c r="E57" s="108">
        <v>2000</v>
      </c>
      <c r="F57" s="108">
        <v>2001</v>
      </c>
      <c r="G57" s="23"/>
      <c r="H57" s="23"/>
      <c r="I57" s="23"/>
      <c r="J57" s="23"/>
      <c r="K57" s="23"/>
      <c r="L57" s="23"/>
      <c r="M57" s="23"/>
      <c r="N57" s="23"/>
    </row>
    <row r="58" spans="2:6" ht="13.5" thickTop="1">
      <c r="B58" s="66" t="s">
        <v>0</v>
      </c>
      <c r="C58" s="30">
        <v>6.4</v>
      </c>
      <c r="D58" s="30">
        <v>7.6</v>
      </c>
      <c r="E58" s="30">
        <v>10.1</v>
      </c>
      <c r="F58" s="24">
        <v>10.7</v>
      </c>
    </row>
    <row r="59" spans="2:6" ht="12.75">
      <c r="B59" s="66" t="s">
        <v>1</v>
      </c>
      <c r="C59" s="30">
        <v>5.8</v>
      </c>
      <c r="D59" s="30">
        <v>7.1</v>
      </c>
      <c r="E59" s="30">
        <v>9.9</v>
      </c>
      <c r="F59" s="24">
        <v>10.6</v>
      </c>
    </row>
    <row r="60" spans="2:6" ht="12.75">
      <c r="B60" s="68" t="s">
        <v>2</v>
      </c>
      <c r="C60" s="31">
        <v>7</v>
      </c>
      <c r="D60" s="31">
        <v>8.2</v>
      </c>
      <c r="E60" s="31">
        <v>10.1</v>
      </c>
      <c r="F60" s="25">
        <v>10.8</v>
      </c>
    </row>
    <row r="61" ht="12.75">
      <c r="B61" s="35" t="s">
        <v>49</v>
      </c>
    </row>
  </sheetData>
  <mergeCells count="11">
    <mergeCell ref="C5:E5"/>
    <mergeCell ref="C18:F18"/>
    <mergeCell ref="K18:N18"/>
    <mergeCell ref="B16:F16"/>
    <mergeCell ref="C56:F56"/>
    <mergeCell ref="B42:F42"/>
    <mergeCell ref="B46:F46"/>
    <mergeCell ref="B34:F34"/>
    <mergeCell ref="B54:F54"/>
    <mergeCell ref="C36:F36"/>
    <mergeCell ref="B38:F38"/>
  </mergeCells>
  <printOptions horizontalCentered="1"/>
  <pageMargins left="0.7874015748031497" right="0.7874015748031497" top="0.5" bottom="0.55" header="0.5118110236220472" footer="0.5118110236220472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2"/>
  <sheetViews>
    <sheetView workbookViewId="0" topLeftCell="C19">
      <selection activeCell="A2" sqref="A2:N37"/>
    </sheetView>
  </sheetViews>
  <sheetFormatPr defaultColWidth="9.00390625" defaultRowHeight="12.75"/>
  <cols>
    <col min="1" max="1" width="31.625" style="0" customWidth="1"/>
  </cols>
  <sheetData>
    <row r="2" spans="12:16" ht="12.75">
      <c r="L2" s="96" t="s">
        <v>318</v>
      </c>
      <c r="P2" s="96" t="s">
        <v>100</v>
      </c>
    </row>
    <row r="4" spans="1:13" ht="12.75">
      <c r="A4" s="376" t="s">
        <v>317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6" spans="1:13" ht="12.75">
      <c r="A6" s="389" t="s">
        <v>61</v>
      </c>
      <c r="B6" s="368" t="s">
        <v>0</v>
      </c>
      <c r="C6" s="347"/>
      <c r="D6" s="347"/>
      <c r="E6" s="388"/>
      <c r="F6" s="347" t="s">
        <v>1</v>
      </c>
      <c r="G6" s="347"/>
      <c r="H6" s="347"/>
      <c r="I6" s="388"/>
      <c r="J6" s="368" t="s">
        <v>2</v>
      </c>
      <c r="K6" s="347"/>
      <c r="L6" s="347"/>
      <c r="M6" s="388"/>
    </row>
    <row r="7" spans="1:13" ht="13.5" thickBot="1">
      <c r="A7" s="390"/>
      <c r="B7" s="264">
        <v>1998</v>
      </c>
      <c r="C7" s="265">
        <v>1999</v>
      </c>
      <c r="D7" s="264">
        <v>2000</v>
      </c>
      <c r="E7" s="264">
        <v>2001</v>
      </c>
      <c r="F7" s="265">
        <v>1998</v>
      </c>
      <c r="G7" s="264">
        <v>1999</v>
      </c>
      <c r="H7" s="264">
        <v>2000</v>
      </c>
      <c r="I7" s="264">
        <v>2001</v>
      </c>
      <c r="J7" s="264">
        <v>1998</v>
      </c>
      <c r="K7" s="264">
        <v>1999</v>
      </c>
      <c r="L7" s="264">
        <v>2000</v>
      </c>
      <c r="M7" s="264">
        <v>2001</v>
      </c>
    </row>
    <row r="8" spans="1:13" ht="13.5" thickTop="1">
      <c r="A8" s="91" t="s">
        <v>71</v>
      </c>
      <c r="B8" s="262"/>
      <c r="C8" s="263"/>
      <c r="D8" s="262"/>
      <c r="E8" s="262"/>
      <c r="F8" s="262"/>
      <c r="G8" s="262"/>
      <c r="H8" s="262"/>
      <c r="I8" s="262"/>
      <c r="J8" s="262"/>
      <c r="K8" s="262"/>
      <c r="L8" s="262"/>
      <c r="M8" s="262"/>
    </row>
    <row r="9" spans="1:13" ht="12.75">
      <c r="A9" s="86" t="s">
        <v>7</v>
      </c>
      <c r="B9" s="88">
        <v>59.9</v>
      </c>
      <c r="C9" s="87">
        <v>60</v>
      </c>
      <c r="D9" s="88">
        <v>60.3</v>
      </c>
      <c r="E9" s="88">
        <v>60.7</v>
      </c>
      <c r="F9" s="88">
        <v>68.9</v>
      </c>
      <c r="G9" s="88">
        <v>68.7</v>
      </c>
      <c r="H9" s="88">
        <v>68.6</v>
      </c>
      <c r="I9" s="88">
        <v>69.2</v>
      </c>
      <c r="J9" s="88">
        <v>51.5</v>
      </c>
      <c r="K9" s="88">
        <v>52</v>
      </c>
      <c r="L9" s="88">
        <v>52.6</v>
      </c>
      <c r="M9" s="88">
        <v>53</v>
      </c>
    </row>
    <row r="10" spans="1:13" ht="12.75">
      <c r="A10" s="86" t="s">
        <v>3</v>
      </c>
      <c r="B10" s="88">
        <v>2198.6</v>
      </c>
      <c r="C10" s="87">
        <v>2132.1</v>
      </c>
      <c r="D10" s="88">
        <v>2101.7</v>
      </c>
      <c r="E10" s="88">
        <v>2123.675</v>
      </c>
      <c r="F10" s="88">
        <v>1210.4</v>
      </c>
      <c r="G10" s="88">
        <v>1163.7</v>
      </c>
      <c r="H10" s="88">
        <v>1137.3</v>
      </c>
      <c r="I10" s="88">
        <v>1145.825</v>
      </c>
      <c r="J10" s="88">
        <v>988.2</v>
      </c>
      <c r="K10" s="88">
        <v>968.4</v>
      </c>
      <c r="L10" s="88">
        <v>964.4</v>
      </c>
      <c r="M10" s="88">
        <v>977.85</v>
      </c>
    </row>
    <row r="11" spans="1:13" ht="12.75">
      <c r="A11" s="86" t="s">
        <v>97</v>
      </c>
      <c r="B11" s="88">
        <v>51.7</v>
      </c>
      <c r="C11" s="87">
        <v>49.7</v>
      </c>
      <c r="D11" s="88">
        <v>48.6</v>
      </c>
      <c r="E11" s="88">
        <v>48.6</v>
      </c>
      <c r="F11" s="88">
        <v>59.3</v>
      </c>
      <c r="G11" s="88">
        <v>56.5</v>
      </c>
      <c r="H11" s="88">
        <v>54.7</v>
      </c>
      <c r="I11" s="88">
        <v>54.7</v>
      </c>
      <c r="J11" s="88">
        <v>44.7</v>
      </c>
      <c r="K11" s="88">
        <v>43.4</v>
      </c>
      <c r="L11" s="88">
        <v>42.9</v>
      </c>
      <c r="M11" s="88">
        <v>43.1</v>
      </c>
    </row>
    <row r="12" spans="1:13" ht="12.75">
      <c r="A12" s="86" t="s">
        <v>98</v>
      </c>
      <c r="B12" s="88">
        <v>317.1</v>
      </c>
      <c r="C12" s="87">
        <v>416.8</v>
      </c>
      <c r="D12" s="88">
        <v>485.2</v>
      </c>
      <c r="E12" s="88">
        <v>508</v>
      </c>
      <c r="F12" s="88">
        <v>167.6</v>
      </c>
      <c r="G12" s="88">
        <v>226.55</v>
      </c>
      <c r="H12" s="88">
        <v>265.55</v>
      </c>
      <c r="I12" s="88">
        <v>282.55</v>
      </c>
      <c r="J12" s="88">
        <v>149.5</v>
      </c>
      <c r="K12" s="88">
        <v>190.25</v>
      </c>
      <c r="L12" s="88">
        <v>219.725</v>
      </c>
      <c r="M12" s="88">
        <v>225.425</v>
      </c>
    </row>
    <row r="13" spans="1:13" ht="12.75">
      <c r="A13" s="86" t="s">
        <v>99</v>
      </c>
      <c r="B13" s="88">
        <v>12.5</v>
      </c>
      <c r="C13" s="87">
        <v>16.2</v>
      </c>
      <c r="D13" s="88">
        <v>18.6</v>
      </c>
      <c r="E13" s="88">
        <v>19.2</v>
      </c>
      <c r="F13" s="88">
        <v>11.9</v>
      </c>
      <c r="G13" s="88">
        <v>16</v>
      </c>
      <c r="H13" s="88">
        <v>18.6</v>
      </c>
      <c r="I13" s="88">
        <v>19.5</v>
      </c>
      <c r="J13" s="88">
        <v>13.2</v>
      </c>
      <c r="K13" s="88">
        <v>16.4</v>
      </c>
      <c r="L13" s="88">
        <v>18.6</v>
      </c>
      <c r="M13" s="88">
        <v>18.8</v>
      </c>
    </row>
    <row r="14" spans="1:13" ht="12.75">
      <c r="A14" s="92" t="s">
        <v>72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ht="12.75">
      <c r="A15" s="86" t="s">
        <v>7</v>
      </c>
      <c r="B15" s="88">
        <v>65.2</v>
      </c>
      <c r="C15" s="87">
        <v>65.6</v>
      </c>
      <c r="D15" s="88">
        <v>65.4</v>
      </c>
      <c r="E15" s="88">
        <v>64.8</v>
      </c>
      <c r="F15" s="88">
        <v>71.8</v>
      </c>
      <c r="G15" s="88">
        <v>72.3</v>
      </c>
      <c r="H15" s="88">
        <v>72</v>
      </c>
      <c r="I15" s="88">
        <v>71.3</v>
      </c>
      <c r="J15" s="88">
        <v>59.5</v>
      </c>
      <c r="K15" s="88">
        <v>59.8</v>
      </c>
      <c r="L15" s="88">
        <v>59.5</v>
      </c>
      <c r="M15" s="88">
        <v>59.1</v>
      </c>
    </row>
    <row r="16" spans="1:13" ht="12.75">
      <c r="A16" s="86" t="s">
        <v>3</v>
      </c>
      <c r="B16" s="88">
        <v>308.6</v>
      </c>
      <c r="C16" s="87">
        <v>309.2</v>
      </c>
      <c r="D16" s="88">
        <v>310.8</v>
      </c>
      <c r="E16" s="88">
        <v>308.25</v>
      </c>
      <c r="F16" s="88">
        <v>158.2</v>
      </c>
      <c r="G16" s="88">
        <v>158.6</v>
      </c>
      <c r="H16" s="88">
        <v>160.3</v>
      </c>
      <c r="I16" s="88">
        <v>158.9</v>
      </c>
      <c r="J16" s="88">
        <v>150.4</v>
      </c>
      <c r="K16" s="88">
        <v>150.6</v>
      </c>
      <c r="L16" s="88">
        <v>150.5</v>
      </c>
      <c r="M16" s="88">
        <v>149.35</v>
      </c>
    </row>
    <row r="17" spans="1:13" ht="12.75">
      <c r="A17" s="86" t="s">
        <v>97</v>
      </c>
      <c r="B17" s="88">
        <v>60.8</v>
      </c>
      <c r="C17" s="87">
        <v>60.4</v>
      </c>
      <c r="D17" s="88">
        <v>60.3</v>
      </c>
      <c r="E17" s="88">
        <v>59.2</v>
      </c>
      <c r="F17" s="88">
        <v>66.8</v>
      </c>
      <c r="G17" s="88">
        <v>66.3</v>
      </c>
      <c r="H17" s="88">
        <v>66.4</v>
      </c>
      <c r="I17" s="88">
        <v>65.3</v>
      </c>
      <c r="J17" s="88">
        <v>55.6</v>
      </c>
      <c r="K17" s="88">
        <v>55.2</v>
      </c>
      <c r="L17" s="88">
        <v>54.8</v>
      </c>
      <c r="M17" s="88">
        <v>53.9</v>
      </c>
    </row>
    <row r="18" spans="1:13" ht="12.75">
      <c r="A18" s="86" t="s">
        <v>98</v>
      </c>
      <c r="B18" s="88">
        <v>20</v>
      </c>
      <c r="C18" s="87">
        <v>24.6</v>
      </c>
      <c r="D18" s="88">
        <v>24.4</v>
      </c>
      <c r="E18" s="88">
        <v>28.15</v>
      </c>
      <c r="F18" s="88">
        <v>9.3</v>
      </c>
      <c r="G18" s="88">
        <v>12.1</v>
      </c>
      <c r="H18" s="88">
        <v>11.5</v>
      </c>
      <c r="I18" s="88">
        <v>13.875</v>
      </c>
      <c r="J18" s="88">
        <v>10.7</v>
      </c>
      <c r="K18" s="88">
        <v>12.5</v>
      </c>
      <c r="L18" s="88">
        <v>12.9</v>
      </c>
      <c r="M18" s="88">
        <v>14.275</v>
      </c>
    </row>
    <row r="19" spans="1:13" ht="12.75">
      <c r="A19" s="86" t="s">
        <v>99</v>
      </c>
      <c r="B19" s="88">
        <v>6</v>
      </c>
      <c r="C19" s="87">
        <v>7.4</v>
      </c>
      <c r="D19" s="88">
        <v>7.2</v>
      </c>
      <c r="E19" s="88">
        <v>8.3</v>
      </c>
      <c r="F19" s="88">
        <v>5.5</v>
      </c>
      <c r="G19" s="88">
        <v>7</v>
      </c>
      <c r="H19" s="88">
        <v>6.6</v>
      </c>
      <c r="I19" s="88">
        <v>8</v>
      </c>
      <c r="J19" s="88">
        <v>6.6</v>
      </c>
      <c r="K19" s="88">
        <v>7.7</v>
      </c>
      <c r="L19" s="88">
        <v>7.9</v>
      </c>
      <c r="M19" s="88">
        <v>8.8</v>
      </c>
    </row>
    <row r="20" spans="1:13" ht="12.75">
      <c r="A20" s="92" t="s">
        <v>73</v>
      </c>
      <c r="B20" s="88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2.75">
      <c r="A21" s="86" t="s">
        <v>7</v>
      </c>
      <c r="B21" s="88">
        <v>59.1</v>
      </c>
      <c r="C21" s="87">
        <v>59.9</v>
      </c>
      <c r="D21" s="88">
        <v>60.9</v>
      </c>
      <c r="E21" s="88">
        <v>63.2</v>
      </c>
      <c r="F21" s="88">
        <v>68.2</v>
      </c>
      <c r="G21" s="88">
        <v>69.1</v>
      </c>
      <c r="H21" s="88">
        <v>70.3</v>
      </c>
      <c r="I21" s="88">
        <v>71.5</v>
      </c>
      <c r="J21" s="88">
        <v>50.7</v>
      </c>
      <c r="K21" s="88">
        <v>51.4</v>
      </c>
      <c r="L21" s="88">
        <v>52.1</v>
      </c>
      <c r="M21" s="88">
        <v>55.6</v>
      </c>
    </row>
    <row r="22" spans="1:13" ht="12.75">
      <c r="A22" s="86" t="s">
        <v>3</v>
      </c>
      <c r="B22" s="88">
        <v>226.3</v>
      </c>
      <c r="C22" s="87">
        <v>229.8</v>
      </c>
      <c r="D22" s="88">
        <v>225</v>
      </c>
      <c r="E22" s="88">
        <v>232.35</v>
      </c>
      <c r="F22" s="88">
        <v>126</v>
      </c>
      <c r="G22" s="88">
        <v>128.5</v>
      </c>
      <c r="H22" s="88">
        <v>125.3</v>
      </c>
      <c r="I22" s="88">
        <v>126.3</v>
      </c>
      <c r="J22" s="88">
        <v>100.3</v>
      </c>
      <c r="K22" s="88">
        <v>101.4</v>
      </c>
      <c r="L22" s="88">
        <v>99.7</v>
      </c>
      <c r="M22" s="88">
        <v>106.075</v>
      </c>
    </row>
    <row r="23" spans="1:13" ht="12.75">
      <c r="A23" s="86" t="s">
        <v>97</v>
      </c>
      <c r="B23" s="88">
        <v>51.4</v>
      </c>
      <c r="C23" s="87">
        <v>51.7</v>
      </c>
      <c r="D23" s="88">
        <v>50.2</v>
      </c>
      <c r="E23" s="88">
        <v>51.4</v>
      </c>
      <c r="F23" s="88">
        <v>59.3</v>
      </c>
      <c r="G23" s="88">
        <v>59.9</v>
      </c>
      <c r="H23" s="88">
        <v>57.9</v>
      </c>
      <c r="I23" s="88">
        <v>57.9</v>
      </c>
      <c r="J23" s="88">
        <v>44</v>
      </c>
      <c r="K23" s="88">
        <v>44</v>
      </c>
      <c r="L23" s="88">
        <v>42.9</v>
      </c>
      <c r="M23" s="88">
        <v>45.3</v>
      </c>
    </row>
    <row r="24" spans="1:13" ht="12.75">
      <c r="A24" s="86" t="s">
        <v>98</v>
      </c>
      <c r="B24" s="88">
        <v>30.7</v>
      </c>
      <c r="C24" s="87">
        <v>32.8</v>
      </c>
      <c r="D24" s="88">
        <v>44.675</v>
      </c>
      <c r="E24" s="88">
        <v>51.45</v>
      </c>
      <c r="F24" s="88">
        <v>15.6</v>
      </c>
      <c r="G24" s="88">
        <v>15.8</v>
      </c>
      <c r="H24" s="88">
        <v>23.325</v>
      </c>
      <c r="I24" s="88">
        <v>27.3</v>
      </c>
      <c r="J24" s="88">
        <v>15.1</v>
      </c>
      <c r="K24" s="88">
        <v>17</v>
      </c>
      <c r="L24" s="88">
        <v>21.3</v>
      </c>
      <c r="M24" s="88">
        <v>24.125</v>
      </c>
    </row>
    <row r="25" spans="1:13" ht="12.75">
      <c r="A25" s="86" t="s">
        <v>99</v>
      </c>
      <c r="B25" s="88">
        <v>11.8</v>
      </c>
      <c r="C25" s="87">
        <v>12.3</v>
      </c>
      <c r="D25" s="88">
        <v>16.4</v>
      </c>
      <c r="E25" s="88">
        <v>18</v>
      </c>
      <c r="F25" s="88">
        <v>10.8</v>
      </c>
      <c r="G25" s="88">
        <v>10.7</v>
      </c>
      <c r="H25" s="88">
        <v>15.3</v>
      </c>
      <c r="I25" s="88">
        <v>17.6</v>
      </c>
      <c r="J25" s="88">
        <v>13.1</v>
      </c>
      <c r="K25" s="88">
        <v>14.4</v>
      </c>
      <c r="L25" s="88">
        <v>17.6</v>
      </c>
      <c r="M25" s="88">
        <v>18.5</v>
      </c>
    </row>
    <row r="26" spans="1:13" ht="12.75">
      <c r="A26" s="92" t="s">
        <v>74</v>
      </c>
      <c r="B26" s="88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2.75">
      <c r="A27" s="86" t="s">
        <v>7</v>
      </c>
      <c r="B27" s="88">
        <v>61.3</v>
      </c>
      <c r="C27" s="87">
        <v>58.9</v>
      </c>
      <c r="D27" s="88">
        <v>59.6</v>
      </c>
      <c r="E27" s="88">
        <v>59.6</v>
      </c>
      <c r="F27" s="88">
        <v>70.1</v>
      </c>
      <c r="G27" s="88">
        <v>66.4</v>
      </c>
      <c r="H27" s="88">
        <v>66.3</v>
      </c>
      <c r="I27" s="88">
        <v>66.3</v>
      </c>
      <c r="J27" s="88">
        <v>53</v>
      </c>
      <c r="K27" s="88">
        <v>51.8</v>
      </c>
      <c r="L27" s="88">
        <v>53.2</v>
      </c>
      <c r="M27" s="88">
        <v>53.4</v>
      </c>
    </row>
    <row r="28" spans="1:13" ht="12.75">
      <c r="A28" s="86" t="s">
        <v>3</v>
      </c>
      <c r="B28" s="88">
        <v>270.7</v>
      </c>
      <c r="C28" s="87">
        <v>252.4</v>
      </c>
      <c r="D28" s="88">
        <v>247.8</v>
      </c>
      <c r="E28" s="88">
        <v>253.95</v>
      </c>
      <c r="F28" s="88">
        <v>149.7</v>
      </c>
      <c r="G28" s="88">
        <v>138</v>
      </c>
      <c r="H28" s="88">
        <v>132.9</v>
      </c>
      <c r="I28" s="88">
        <v>135.5</v>
      </c>
      <c r="J28" s="88">
        <v>121.1</v>
      </c>
      <c r="K28" s="88">
        <v>114.3</v>
      </c>
      <c r="L28" s="88">
        <v>115</v>
      </c>
      <c r="M28" s="88">
        <v>118.475</v>
      </c>
    </row>
    <row r="29" spans="1:13" ht="12.75">
      <c r="A29" s="86" t="s">
        <v>97</v>
      </c>
      <c r="B29" s="88">
        <v>55.7</v>
      </c>
      <c r="C29" s="87">
        <v>51.5</v>
      </c>
      <c r="D29" s="88">
        <v>50.2</v>
      </c>
      <c r="E29" s="88">
        <v>51</v>
      </c>
      <c r="F29" s="88">
        <v>63.5</v>
      </c>
      <c r="G29" s="88">
        <v>58.1</v>
      </c>
      <c r="H29" s="88">
        <v>55.5</v>
      </c>
      <c r="I29" s="88">
        <v>56.2</v>
      </c>
      <c r="J29" s="88">
        <v>48.4</v>
      </c>
      <c r="K29" s="88">
        <v>45.3</v>
      </c>
      <c r="L29" s="88">
        <v>45.2</v>
      </c>
      <c r="M29" s="88">
        <v>46.2</v>
      </c>
    </row>
    <row r="30" spans="1:13" ht="12.75">
      <c r="A30" s="86" t="s">
        <v>98</v>
      </c>
      <c r="B30" s="88">
        <v>23</v>
      </c>
      <c r="C30" s="87">
        <v>32.9</v>
      </c>
      <c r="D30" s="88">
        <v>44.15</v>
      </c>
      <c r="E30" s="88">
        <v>39.825</v>
      </c>
      <c r="F30" s="88">
        <v>11.5</v>
      </c>
      <c r="G30" s="88">
        <v>16.7</v>
      </c>
      <c r="H30" s="88">
        <v>23.7</v>
      </c>
      <c r="I30" s="88">
        <v>21.475</v>
      </c>
      <c r="J30" s="88">
        <v>11.5</v>
      </c>
      <c r="K30" s="88">
        <v>16.2</v>
      </c>
      <c r="L30" s="88">
        <v>20.45</v>
      </c>
      <c r="M30" s="88">
        <v>18.375</v>
      </c>
    </row>
    <row r="31" spans="1:13" ht="12.75">
      <c r="A31" s="86" t="s">
        <v>99</v>
      </c>
      <c r="B31" s="88">
        <v>7.7</v>
      </c>
      <c r="C31" s="87">
        <v>11.4</v>
      </c>
      <c r="D31" s="88">
        <v>15</v>
      </c>
      <c r="E31" s="88">
        <v>13.4</v>
      </c>
      <c r="F31" s="88">
        <v>7</v>
      </c>
      <c r="G31" s="88">
        <v>10.6</v>
      </c>
      <c r="H31" s="88">
        <v>14.9</v>
      </c>
      <c r="I31" s="88">
        <v>13.5</v>
      </c>
      <c r="J31" s="88">
        <v>8.7</v>
      </c>
      <c r="K31" s="88">
        <v>12.4</v>
      </c>
      <c r="L31" s="88">
        <v>15.1</v>
      </c>
      <c r="M31" s="88">
        <v>13.5</v>
      </c>
    </row>
    <row r="32" spans="1:13" ht="12.75">
      <c r="A32" s="92" t="s">
        <v>75</v>
      </c>
      <c r="B32" s="88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ht="12.75">
      <c r="A33" s="86" t="s">
        <v>7</v>
      </c>
      <c r="B33" s="88">
        <v>56.9</v>
      </c>
      <c r="C33" s="87">
        <v>56.4</v>
      </c>
      <c r="D33" s="88">
        <v>57.2</v>
      </c>
      <c r="E33" s="88">
        <v>58.2</v>
      </c>
      <c r="F33" s="88">
        <v>67.7</v>
      </c>
      <c r="G33" s="88">
        <v>66.6</v>
      </c>
      <c r="H33" s="88">
        <v>66.5</v>
      </c>
      <c r="I33" s="88">
        <v>67.6</v>
      </c>
      <c r="J33" s="88">
        <v>47.1</v>
      </c>
      <c r="K33" s="88">
        <v>47</v>
      </c>
      <c r="L33" s="88">
        <v>48.8</v>
      </c>
      <c r="M33" s="88">
        <v>49.7</v>
      </c>
    </row>
    <row r="34" spans="1:13" ht="12.75">
      <c r="A34" s="86" t="s">
        <v>3</v>
      </c>
      <c r="B34" s="88">
        <v>285.2</v>
      </c>
      <c r="C34" s="87">
        <v>266.9</v>
      </c>
      <c r="D34" s="88">
        <v>263.3</v>
      </c>
      <c r="E34" s="88">
        <v>261.725</v>
      </c>
      <c r="F34" s="88">
        <v>161.3</v>
      </c>
      <c r="G34" s="88">
        <v>150.9</v>
      </c>
      <c r="H34" s="88">
        <v>144.3</v>
      </c>
      <c r="I34" s="88">
        <v>142.675</v>
      </c>
      <c r="J34" s="88">
        <v>123.9</v>
      </c>
      <c r="K34" s="88">
        <v>116</v>
      </c>
      <c r="L34" s="88">
        <v>119.1</v>
      </c>
      <c r="M34" s="88">
        <v>119.025</v>
      </c>
    </row>
    <row r="35" spans="1:13" ht="12.75">
      <c r="A35" s="86" t="s">
        <v>97</v>
      </c>
      <c r="B35" s="88">
        <v>49.3</v>
      </c>
      <c r="C35" s="87">
        <v>45.8</v>
      </c>
      <c r="D35" s="88">
        <v>44.9</v>
      </c>
      <c r="E35" s="88">
        <v>44.4</v>
      </c>
      <c r="F35" s="88">
        <v>58.4</v>
      </c>
      <c r="G35" s="88">
        <v>54.3</v>
      </c>
      <c r="H35" s="88">
        <v>51.6</v>
      </c>
      <c r="I35" s="88">
        <v>50.7</v>
      </c>
      <c r="J35" s="88">
        <v>40.9</v>
      </c>
      <c r="K35" s="88">
        <v>38.1</v>
      </c>
      <c r="L35" s="88">
        <v>38.9</v>
      </c>
      <c r="M35" s="88">
        <v>38.7</v>
      </c>
    </row>
    <row r="36" spans="1:13" ht="12.75">
      <c r="A36" s="86" t="s">
        <v>98</v>
      </c>
      <c r="B36" s="88">
        <v>39.9</v>
      </c>
      <c r="C36" s="87">
        <v>58.3</v>
      </c>
      <c r="D36" s="88">
        <v>69.8</v>
      </c>
      <c r="E36" s="88">
        <v>79.4</v>
      </c>
      <c r="F36" s="88">
        <v>21.3</v>
      </c>
      <c r="G36" s="88">
        <v>31.2</v>
      </c>
      <c r="H36" s="88">
        <v>39.45</v>
      </c>
      <c r="I36" s="88">
        <v>45.3</v>
      </c>
      <c r="J36" s="88">
        <v>18.6</v>
      </c>
      <c r="K36" s="88">
        <v>27.2</v>
      </c>
      <c r="L36" s="88">
        <v>30.35</v>
      </c>
      <c r="M36" s="88">
        <v>34.1</v>
      </c>
    </row>
    <row r="37" spans="1:13" ht="12.75">
      <c r="A37" s="95" t="s">
        <v>99</v>
      </c>
      <c r="B37" s="90">
        <v>12.1</v>
      </c>
      <c r="C37" s="89">
        <v>17.8</v>
      </c>
      <c r="D37" s="90">
        <v>20.8</v>
      </c>
      <c r="E37" s="90">
        <v>23.1</v>
      </c>
      <c r="F37" s="90">
        <v>11.4</v>
      </c>
      <c r="G37" s="90">
        <v>16.8</v>
      </c>
      <c r="H37" s="90">
        <v>21.2</v>
      </c>
      <c r="I37" s="90">
        <v>23.8</v>
      </c>
      <c r="J37" s="90">
        <v>13.1</v>
      </c>
      <c r="K37" s="90">
        <v>19</v>
      </c>
      <c r="L37" s="90">
        <v>20.3</v>
      </c>
      <c r="M37" s="90">
        <v>22.3</v>
      </c>
    </row>
    <row r="38" spans="1:13" ht="12.75">
      <c r="A38" s="92" t="s">
        <v>76</v>
      </c>
      <c r="B38" s="88"/>
      <c r="C38" s="87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ht="12.75">
      <c r="A39" s="86" t="s">
        <v>7</v>
      </c>
      <c r="B39" s="88">
        <v>62.1</v>
      </c>
      <c r="C39" s="87">
        <v>61.5</v>
      </c>
      <c r="D39" s="88">
        <v>60.9</v>
      </c>
      <c r="E39" s="88">
        <v>60.8</v>
      </c>
      <c r="F39" s="88">
        <v>70.6</v>
      </c>
      <c r="G39" s="88">
        <v>71.1</v>
      </c>
      <c r="H39" s="88">
        <v>70.2</v>
      </c>
      <c r="I39" s="88">
        <v>70.3</v>
      </c>
      <c r="J39" s="88">
        <v>54.1</v>
      </c>
      <c r="K39" s="88">
        <v>52.4</v>
      </c>
      <c r="L39" s="88">
        <v>52</v>
      </c>
      <c r="M39" s="88">
        <v>51.8</v>
      </c>
    </row>
    <row r="40" spans="1:13" ht="12.75">
      <c r="A40" s="86" t="s">
        <v>3</v>
      </c>
      <c r="B40" s="88">
        <v>292.9</v>
      </c>
      <c r="C40" s="87">
        <v>275.1</v>
      </c>
      <c r="D40" s="88">
        <v>266.7</v>
      </c>
      <c r="E40" s="88">
        <v>267.575</v>
      </c>
      <c r="F40" s="88">
        <v>161.3</v>
      </c>
      <c r="G40" s="88">
        <v>153.1</v>
      </c>
      <c r="H40" s="88">
        <v>150</v>
      </c>
      <c r="I40" s="88">
        <v>148.3</v>
      </c>
      <c r="J40" s="88">
        <v>131.6</v>
      </c>
      <c r="K40" s="88">
        <v>122</v>
      </c>
      <c r="L40" s="88">
        <v>116.7</v>
      </c>
      <c r="M40" s="88">
        <v>119.25</v>
      </c>
    </row>
    <row r="41" spans="1:13" ht="12.75">
      <c r="A41" s="86" t="s">
        <v>4</v>
      </c>
      <c r="B41" s="88">
        <v>54.7</v>
      </c>
      <c r="C41" s="87">
        <v>50.9</v>
      </c>
      <c r="D41" s="88">
        <v>48.9</v>
      </c>
      <c r="E41" s="88">
        <v>48.6</v>
      </c>
      <c r="F41" s="88">
        <v>61.9</v>
      </c>
      <c r="G41" s="88">
        <v>58.2</v>
      </c>
      <c r="H41" s="88">
        <v>56.5</v>
      </c>
      <c r="I41" s="88">
        <v>55.4</v>
      </c>
      <c r="J41" s="88">
        <v>47.9</v>
      </c>
      <c r="K41" s="88">
        <v>44</v>
      </c>
      <c r="L41" s="88">
        <v>41.7</v>
      </c>
      <c r="M41" s="88">
        <v>42.1</v>
      </c>
    </row>
    <row r="42" spans="1:13" ht="12.75">
      <c r="A42" s="86" t="s">
        <v>5</v>
      </c>
      <c r="B42" s="88">
        <v>34.8</v>
      </c>
      <c r="C42" s="87">
        <v>52.6</v>
      </c>
      <c r="D42" s="88">
        <v>61.375</v>
      </c>
      <c r="E42" s="88">
        <v>63.325</v>
      </c>
      <c r="F42" s="88">
        <v>18</v>
      </c>
      <c r="G42" s="88">
        <v>29.3</v>
      </c>
      <c r="H42" s="88">
        <v>32.275</v>
      </c>
      <c r="I42" s="88">
        <v>36.05</v>
      </c>
      <c r="J42" s="88">
        <v>16.9</v>
      </c>
      <c r="K42" s="88">
        <v>23.3</v>
      </c>
      <c r="L42" s="88">
        <v>29.1</v>
      </c>
      <c r="M42" s="88">
        <v>27.3</v>
      </c>
    </row>
    <row r="43" spans="1:13" ht="12.75">
      <c r="A43" s="86" t="s">
        <v>6</v>
      </c>
      <c r="B43" s="88">
        <v>10.5</v>
      </c>
      <c r="C43" s="87">
        <v>15.9</v>
      </c>
      <c r="D43" s="88">
        <v>18.5</v>
      </c>
      <c r="E43" s="88">
        <v>18.9</v>
      </c>
      <c r="F43" s="88">
        <v>9.8</v>
      </c>
      <c r="G43" s="88">
        <v>15.7</v>
      </c>
      <c r="H43" s="88">
        <v>17.3</v>
      </c>
      <c r="I43" s="88">
        <v>19.1</v>
      </c>
      <c r="J43" s="88">
        <v>11.4</v>
      </c>
      <c r="K43" s="88">
        <v>16.1</v>
      </c>
      <c r="L43" s="88">
        <v>20</v>
      </c>
      <c r="M43" s="88">
        <v>18.6</v>
      </c>
    </row>
    <row r="44" spans="1:13" ht="12.75">
      <c r="A44" s="92" t="s">
        <v>77</v>
      </c>
      <c r="B44" s="88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13" ht="12.75">
      <c r="A45" s="86" t="s">
        <v>7</v>
      </c>
      <c r="B45" s="88">
        <v>58.2</v>
      </c>
      <c r="C45" s="87">
        <v>58.9</v>
      </c>
      <c r="D45" s="88">
        <v>59.2</v>
      </c>
      <c r="E45" s="88">
        <v>60.7</v>
      </c>
      <c r="F45" s="88">
        <v>66.6</v>
      </c>
      <c r="G45" s="88">
        <v>67.4</v>
      </c>
      <c r="H45" s="88">
        <v>68</v>
      </c>
      <c r="I45" s="88">
        <v>69.8</v>
      </c>
      <c r="J45" s="88">
        <v>50.6</v>
      </c>
      <c r="K45" s="88">
        <v>51.1</v>
      </c>
      <c r="L45" s="88">
        <v>51</v>
      </c>
      <c r="M45" s="88">
        <v>52.4</v>
      </c>
    </row>
    <row r="46" spans="1:13" ht="12.75">
      <c r="A46" s="86" t="s">
        <v>3</v>
      </c>
      <c r="B46" s="88">
        <v>257.4</v>
      </c>
      <c r="C46" s="87">
        <v>246.2</v>
      </c>
      <c r="D46" s="88">
        <v>245.7</v>
      </c>
      <c r="E46" s="88">
        <v>251.225</v>
      </c>
      <c r="F46" s="88">
        <v>139</v>
      </c>
      <c r="G46" s="88">
        <v>133.1</v>
      </c>
      <c r="H46" s="88">
        <v>136.1</v>
      </c>
      <c r="I46" s="88">
        <v>136.35</v>
      </c>
      <c r="J46" s="88">
        <v>118.4</v>
      </c>
      <c r="K46" s="88">
        <v>113</v>
      </c>
      <c r="L46" s="88">
        <v>109.7</v>
      </c>
      <c r="M46" s="88">
        <v>114.85</v>
      </c>
    </row>
    <row r="47" spans="1:13" ht="12.75">
      <c r="A47" s="86" t="s">
        <v>4</v>
      </c>
      <c r="B47" s="88">
        <v>48.6</v>
      </c>
      <c r="C47" s="87">
        <v>46.2</v>
      </c>
      <c r="D47" s="88">
        <v>45.8</v>
      </c>
      <c r="E47" s="88">
        <v>46.5</v>
      </c>
      <c r="F47" s="88">
        <v>55.1</v>
      </c>
      <c r="G47" s="88">
        <v>52.4</v>
      </c>
      <c r="H47" s="88">
        <v>53.2</v>
      </c>
      <c r="I47" s="88">
        <v>53</v>
      </c>
      <c r="J47" s="88">
        <v>42.7</v>
      </c>
      <c r="K47" s="88">
        <v>40.5</v>
      </c>
      <c r="L47" s="88">
        <v>39.1</v>
      </c>
      <c r="M47" s="88">
        <v>40.7</v>
      </c>
    </row>
    <row r="48" spans="1:13" ht="12.75">
      <c r="A48" s="86" t="s">
        <v>5</v>
      </c>
      <c r="B48" s="88">
        <v>48.2</v>
      </c>
      <c r="C48" s="87">
        <v>66.3</v>
      </c>
      <c r="D48" s="88">
        <v>69.625</v>
      </c>
      <c r="E48" s="88">
        <v>73.425</v>
      </c>
      <c r="F48" s="88">
        <v>26.6</v>
      </c>
      <c r="G48" s="88">
        <v>36.7</v>
      </c>
      <c r="H48" s="88">
        <v>35.9</v>
      </c>
      <c r="I48" s="88">
        <v>40.225</v>
      </c>
      <c r="J48" s="88">
        <v>21.7</v>
      </c>
      <c r="K48" s="88">
        <v>29.6</v>
      </c>
      <c r="L48" s="88">
        <v>33.725</v>
      </c>
      <c r="M48" s="88">
        <v>33.175</v>
      </c>
    </row>
    <row r="49" spans="1:13" ht="12.75">
      <c r="A49" s="86" t="s">
        <v>6</v>
      </c>
      <c r="B49" s="88">
        <v>15.6</v>
      </c>
      <c r="C49" s="87">
        <v>21.1</v>
      </c>
      <c r="D49" s="88">
        <v>21.9</v>
      </c>
      <c r="E49" s="88">
        <v>22.4</v>
      </c>
      <c r="F49" s="88">
        <v>15.8</v>
      </c>
      <c r="G49" s="88">
        <v>21.5</v>
      </c>
      <c r="H49" s="88">
        <v>20.7</v>
      </c>
      <c r="I49" s="88">
        <v>22.4</v>
      </c>
      <c r="J49" s="88">
        <v>15.5</v>
      </c>
      <c r="K49" s="88">
        <v>20.7</v>
      </c>
      <c r="L49" s="88">
        <v>23.6</v>
      </c>
      <c r="M49" s="88">
        <v>22.4</v>
      </c>
    </row>
    <row r="50" spans="1:13" ht="12.75">
      <c r="A50" s="92" t="s">
        <v>78</v>
      </c>
      <c r="B50" s="88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ht="12.75">
      <c r="A51" s="86" t="s">
        <v>7</v>
      </c>
      <c r="B51" s="88">
        <v>58.6</v>
      </c>
      <c r="C51" s="87">
        <v>60.5</v>
      </c>
      <c r="D51" s="88">
        <v>60.5</v>
      </c>
      <c r="E51" s="88">
        <v>60.4</v>
      </c>
      <c r="F51" s="88">
        <v>68.3</v>
      </c>
      <c r="G51" s="88">
        <v>69.1</v>
      </c>
      <c r="H51" s="88">
        <v>68.5</v>
      </c>
      <c r="I51" s="88">
        <v>68.7</v>
      </c>
      <c r="J51" s="88">
        <v>49.5</v>
      </c>
      <c r="K51" s="88">
        <v>52.3</v>
      </c>
      <c r="L51" s="88">
        <v>53</v>
      </c>
      <c r="M51" s="88">
        <v>52.7</v>
      </c>
    </row>
    <row r="52" spans="1:13" ht="12.75">
      <c r="A52" s="86" t="s">
        <v>3</v>
      </c>
      <c r="B52" s="88">
        <v>282.4</v>
      </c>
      <c r="C52" s="87">
        <v>285.9</v>
      </c>
      <c r="D52" s="88">
        <v>278.4</v>
      </c>
      <c r="E52" s="88">
        <v>279.725</v>
      </c>
      <c r="F52" s="88">
        <v>158.8</v>
      </c>
      <c r="G52" s="88">
        <v>155.9</v>
      </c>
      <c r="H52" s="88">
        <v>148.4</v>
      </c>
      <c r="I52" s="88">
        <v>151.175</v>
      </c>
      <c r="J52" s="88">
        <v>123.6</v>
      </c>
      <c r="K52" s="88">
        <v>130</v>
      </c>
      <c r="L52" s="88">
        <v>130</v>
      </c>
      <c r="M52" s="88">
        <v>128.5</v>
      </c>
    </row>
    <row r="53" spans="1:13" ht="12.75">
      <c r="A53" s="86" t="s">
        <v>4</v>
      </c>
      <c r="B53" s="88">
        <v>48.3</v>
      </c>
      <c r="C53" s="87">
        <v>48.4</v>
      </c>
      <c r="D53" s="88">
        <v>46.5</v>
      </c>
      <c r="E53" s="88">
        <v>46.1</v>
      </c>
      <c r="F53" s="88">
        <v>55.9</v>
      </c>
      <c r="G53" s="88">
        <v>54.3</v>
      </c>
      <c r="H53" s="88">
        <v>51</v>
      </c>
      <c r="I53" s="88">
        <v>51.4</v>
      </c>
      <c r="J53" s="88">
        <v>41.1</v>
      </c>
      <c r="K53" s="88">
        <v>42.8</v>
      </c>
      <c r="L53" s="88">
        <v>42.2</v>
      </c>
      <c r="M53" s="88">
        <v>41.2</v>
      </c>
    </row>
    <row r="54" spans="1:13" ht="12.75">
      <c r="A54" s="86" t="s">
        <v>5</v>
      </c>
      <c r="B54" s="88">
        <v>56.2</v>
      </c>
      <c r="C54" s="87">
        <v>68.3</v>
      </c>
      <c r="D54" s="88">
        <v>80.1</v>
      </c>
      <c r="E54" s="88">
        <v>83.075</v>
      </c>
      <c r="F54" s="88">
        <v>31.1</v>
      </c>
      <c r="G54" s="88">
        <v>39.25</v>
      </c>
      <c r="H54" s="88">
        <v>46.975</v>
      </c>
      <c r="I54" s="88">
        <v>47.575</v>
      </c>
      <c r="J54" s="88">
        <v>25.1</v>
      </c>
      <c r="K54" s="88">
        <v>29.05</v>
      </c>
      <c r="L54" s="88">
        <v>33.125</v>
      </c>
      <c r="M54" s="88">
        <v>35.5</v>
      </c>
    </row>
    <row r="55" spans="1:13" ht="12.75">
      <c r="A55" s="86" t="s">
        <v>6</v>
      </c>
      <c r="B55" s="88">
        <v>16.4</v>
      </c>
      <c r="C55" s="87">
        <v>19.1</v>
      </c>
      <c r="D55" s="88">
        <v>22.1</v>
      </c>
      <c r="E55" s="88">
        <v>22.7</v>
      </c>
      <c r="F55" s="88">
        <v>16.1</v>
      </c>
      <c r="G55" s="88">
        <v>19.8</v>
      </c>
      <c r="H55" s="88">
        <v>23.6</v>
      </c>
      <c r="I55" s="88">
        <v>23.5</v>
      </c>
      <c r="J55" s="88">
        <v>16.9</v>
      </c>
      <c r="K55" s="88">
        <v>18.3</v>
      </c>
      <c r="L55" s="88">
        <v>20.3</v>
      </c>
      <c r="M55" s="88">
        <v>21.7</v>
      </c>
    </row>
    <row r="56" spans="1:13" ht="12.75">
      <c r="A56" s="92" t="s">
        <v>79</v>
      </c>
      <c r="B56" s="88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1:13" ht="12.75">
      <c r="A57" s="86" t="s">
        <v>7</v>
      </c>
      <c r="B57" s="88">
        <v>58</v>
      </c>
      <c r="C57" s="87">
        <v>58.7</v>
      </c>
      <c r="D57" s="88">
        <v>59.2</v>
      </c>
      <c r="E57" s="88">
        <v>59.2</v>
      </c>
      <c r="F57" s="88">
        <v>68.4</v>
      </c>
      <c r="G57" s="88">
        <v>67.7</v>
      </c>
      <c r="H57" s="88">
        <v>67.1</v>
      </c>
      <c r="I57" s="88">
        <v>68.4</v>
      </c>
      <c r="J57" s="88">
        <v>48.4</v>
      </c>
      <c r="K57" s="88">
        <v>50.4</v>
      </c>
      <c r="L57" s="88">
        <v>51.8</v>
      </c>
      <c r="M57" s="88">
        <v>50.7</v>
      </c>
    </row>
    <row r="58" spans="1:13" ht="12.75">
      <c r="A58" s="86" t="s">
        <v>3</v>
      </c>
      <c r="B58" s="88">
        <v>275.2</v>
      </c>
      <c r="C58" s="87">
        <v>266.9</v>
      </c>
      <c r="D58" s="88">
        <v>264.1</v>
      </c>
      <c r="E58" s="88">
        <v>268.825</v>
      </c>
      <c r="F58" s="88">
        <v>156.1</v>
      </c>
      <c r="G58" s="88">
        <v>145.7</v>
      </c>
      <c r="H58" s="88">
        <v>140.2</v>
      </c>
      <c r="I58" s="88">
        <v>146.575</v>
      </c>
      <c r="J58" s="88">
        <v>119</v>
      </c>
      <c r="K58" s="88">
        <v>121.2</v>
      </c>
      <c r="L58" s="88">
        <v>123.9</v>
      </c>
      <c r="M58" s="88">
        <v>122.275</v>
      </c>
    </row>
    <row r="59" spans="1:13" ht="12.75">
      <c r="A59" s="86" t="s">
        <v>4</v>
      </c>
      <c r="B59" s="88">
        <v>46.5</v>
      </c>
      <c r="C59" s="87">
        <v>44.6</v>
      </c>
      <c r="D59" s="88">
        <v>43.8</v>
      </c>
      <c r="E59" s="88">
        <v>44.1</v>
      </c>
      <c r="F59" s="88">
        <v>55.1</v>
      </c>
      <c r="G59" s="88">
        <v>50.9</v>
      </c>
      <c r="H59" s="88">
        <v>48.5</v>
      </c>
      <c r="I59" s="88">
        <v>50.2</v>
      </c>
      <c r="J59" s="88">
        <v>38.6</v>
      </c>
      <c r="K59" s="88">
        <v>39</v>
      </c>
      <c r="L59" s="88">
        <v>39.4</v>
      </c>
      <c r="M59" s="88">
        <v>38.6</v>
      </c>
    </row>
    <row r="60" spans="1:13" ht="12.75">
      <c r="A60" s="86" t="s">
        <v>5</v>
      </c>
      <c r="B60" s="88">
        <v>64.3</v>
      </c>
      <c r="C60" s="87">
        <v>81</v>
      </c>
      <c r="D60" s="88">
        <v>91.15</v>
      </c>
      <c r="E60" s="88">
        <v>89.325</v>
      </c>
      <c r="F60" s="88">
        <v>34.2</v>
      </c>
      <c r="G60" s="88">
        <v>45.5</v>
      </c>
      <c r="H60" s="88">
        <v>52.425</v>
      </c>
      <c r="I60" s="88">
        <v>50.75</v>
      </c>
      <c r="J60" s="88">
        <v>30.1</v>
      </c>
      <c r="K60" s="88">
        <v>35.5</v>
      </c>
      <c r="L60" s="88">
        <v>38.725</v>
      </c>
      <c r="M60" s="88">
        <v>38.575</v>
      </c>
    </row>
    <row r="61" spans="1:13" ht="12.75">
      <c r="A61" s="93" t="s">
        <v>6</v>
      </c>
      <c r="B61" s="90">
        <v>18.7</v>
      </c>
      <c r="C61" s="89">
        <v>23.1</v>
      </c>
      <c r="D61" s="90">
        <v>25.6</v>
      </c>
      <c r="E61" s="90">
        <v>24.8</v>
      </c>
      <c r="F61" s="90">
        <v>17.7</v>
      </c>
      <c r="G61" s="90">
        <v>23.5</v>
      </c>
      <c r="H61" s="90">
        <v>27</v>
      </c>
      <c r="I61" s="90">
        <v>25.5</v>
      </c>
      <c r="J61" s="90">
        <v>20.2</v>
      </c>
      <c r="K61" s="90">
        <v>22.7</v>
      </c>
      <c r="L61" s="90">
        <v>23.8</v>
      </c>
      <c r="M61" s="90">
        <v>24</v>
      </c>
    </row>
    <row r="62" ht="12.75">
      <c r="A62" s="94" t="s">
        <v>49</v>
      </c>
    </row>
  </sheetData>
  <mergeCells count="5">
    <mergeCell ref="B6:E6"/>
    <mergeCell ref="F6:I6"/>
    <mergeCell ref="J6:M6"/>
    <mergeCell ref="A4:M4"/>
    <mergeCell ref="A6:A7"/>
  </mergeCells>
  <printOptions/>
  <pageMargins left="0.7874015748031497" right="0.19" top="0.984251968503937" bottom="0.56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2">
      <selection activeCell="A2" sqref="A2"/>
    </sheetView>
  </sheetViews>
  <sheetFormatPr defaultColWidth="9.00390625" defaultRowHeight="12.75"/>
  <cols>
    <col min="1" max="1" width="16.125" style="0" customWidth="1"/>
    <col min="2" max="2" width="10.75390625" style="0" customWidth="1"/>
    <col min="3" max="3" width="10.875" style="0" customWidth="1"/>
    <col min="4" max="4" width="12.75390625" style="0" customWidth="1"/>
    <col min="5" max="5" width="11.125" style="0" customWidth="1"/>
  </cols>
  <sheetData>
    <row r="2" ht="12.75">
      <c r="E2" s="33" t="s">
        <v>314</v>
      </c>
    </row>
    <row r="3" ht="12.75">
      <c r="E3" s="33"/>
    </row>
    <row r="4" spans="1:5" ht="12.75">
      <c r="A4" s="377" t="s">
        <v>313</v>
      </c>
      <c r="B4" s="378"/>
      <c r="C4" s="378"/>
      <c r="D4" s="378"/>
      <c r="E4" s="378"/>
    </row>
    <row r="5" spans="1:5" ht="12.75">
      <c r="A5" s="377" t="s">
        <v>24</v>
      </c>
      <c r="B5" s="377"/>
      <c r="C5" s="377"/>
      <c r="D5" s="377"/>
      <c r="E5" s="377"/>
    </row>
    <row r="6" spans="1:5" ht="12.75">
      <c r="A6" s="18"/>
      <c r="B6" s="34"/>
      <c r="C6" s="34"/>
      <c r="D6" s="34"/>
      <c r="E6" s="34"/>
    </row>
    <row r="7" spans="1:5" ht="12.75">
      <c r="A7" s="1" t="s">
        <v>61</v>
      </c>
      <c r="B7" s="386" t="s">
        <v>0</v>
      </c>
      <c r="C7" s="387"/>
      <c r="D7" s="387"/>
      <c r="E7" s="369"/>
    </row>
    <row r="8" spans="1:6" ht="13.5" thickBot="1">
      <c r="A8" s="98"/>
      <c r="B8" s="108">
        <v>1998</v>
      </c>
      <c r="C8" s="108">
        <v>1999</v>
      </c>
      <c r="D8" s="108">
        <v>2000</v>
      </c>
      <c r="E8" s="108">
        <v>2001</v>
      </c>
      <c r="F8" s="23"/>
    </row>
    <row r="9" spans="1:5" ht="13.5" thickTop="1">
      <c r="A9" s="66" t="s">
        <v>0</v>
      </c>
      <c r="B9" s="30">
        <v>4.1</v>
      </c>
      <c r="C9" s="30">
        <v>3.7</v>
      </c>
      <c r="D9" s="30">
        <v>4.6</v>
      </c>
      <c r="E9" s="24">
        <v>4.7</v>
      </c>
    </row>
    <row r="10" spans="1:5" ht="12.75">
      <c r="A10" s="66" t="s">
        <v>1</v>
      </c>
      <c r="B10" s="30">
        <v>3.8</v>
      </c>
      <c r="C10" s="30">
        <v>3.8</v>
      </c>
      <c r="D10" s="30">
        <v>4.7</v>
      </c>
      <c r="E10" s="24">
        <v>4.8</v>
      </c>
    </row>
    <row r="11" spans="1:5" ht="12.75">
      <c r="A11" s="68" t="s">
        <v>2</v>
      </c>
      <c r="B11" s="31">
        <v>4.4</v>
      </c>
      <c r="C11" s="31">
        <v>3.7</v>
      </c>
      <c r="D11" s="31">
        <v>4.6</v>
      </c>
      <c r="E11" s="25">
        <v>4.6</v>
      </c>
    </row>
    <row r="12" ht="12.75">
      <c r="A12" s="35" t="s">
        <v>49</v>
      </c>
    </row>
    <row r="15" ht="12.75">
      <c r="E15" s="33" t="s">
        <v>338</v>
      </c>
    </row>
    <row r="17" spans="1:4" ht="12.75">
      <c r="A17" s="376" t="s">
        <v>82</v>
      </c>
      <c r="B17" s="376"/>
      <c r="C17" s="376"/>
      <c r="D17" s="376"/>
    </row>
    <row r="19" spans="1:4" ht="13.5" thickBot="1">
      <c r="A19" s="261" t="s">
        <v>27</v>
      </c>
      <c r="B19" s="261" t="s">
        <v>0</v>
      </c>
      <c r="C19" s="261" t="s">
        <v>1</v>
      </c>
      <c r="D19" s="261" t="s">
        <v>2</v>
      </c>
    </row>
    <row r="20" spans="1:4" ht="13.5" thickTop="1">
      <c r="A20" s="391" t="s">
        <v>80</v>
      </c>
      <c r="B20" s="392"/>
      <c r="C20" s="392"/>
      <c r="D20" s="393"/>
    </row>
    <row r="21" spans="1:4" ht="12.75">
      <c r="A21" s="249">
        <v>1998</v>
      </c>
      <c r="B21" s="252">
        <v>379466.0833333333</v>
      </c>
      <c r="C21" s="252">
        <v>192997.66666666666</v>
      </c>
      <c r="D21" s="252">
        <v>186468.41666666666</v>
      </c>
    </row>
    <row r="22" spans="1:4" ht="12.75">
      <c r="A22" s="249">
        <v>1999</v>
      </c>
      <c r="B22" s="252">
        <v>485202.3333333333</v>
      </c>
      <c r="C22" s="252">
        <v>265787.4166666666</v>
      </c>
      <c r="D22" s="252">
        <v>219414.91666666666</v>
      </c>
    </row>
    <row r="23" spans="1:4" ht="12.75">
      <c r="A23" s="249">
        <v>2000</v>
      </c>
      <c r="B23" s="252">
        <v>517924.5</v>
      </c>
      <c r="C23" s="252">
        <v>283736.5</v>
      </c>
      <c r="D23" s="252">
        <v>234188</v>
      </c>
    </row>
    <row r="24" spans="1:4" ht="12.75">
      <c r="A24" s="249">
        <v>2001</v>
      </c>
      <c r="B24" s="252">
        <v>520641.6666666667</v>
      </c>
      <c r="C24" s="252">
        <v>284720.25</v>
      </c>
      <c r="D24" s="252">
        <v>235922.41666666666</v>
      </c>
    </row>
    <row r="25" spans="1:5" ht="14.25">
      <c r="A25" s="394" t="s">
        <v>81</v>
      </c>
      <c r="B25" s="394"/>
      <c r="C25" s="394"/>
      <c r="D25" s="394"/>
      <c r="E25" s="69"/>
    </row>
    <row r="26" spans="1:5" ht="14.25">
      <c r="A26" s="249">
        <v>1998</v>
      </c>
      <c r="B26" s="253">
        <v>13.668672950208618</v>
      </c>
      <c r="C26" s="254">
        <v>13.314635300801061</v>
      </c>
      <c r="D26" s="254">
        <v>14.072759145001598</v>
      </c>
      <c r="E26" s="69"/>
    </row>
    <row r="27" spans="1:5" ht="14.25">
      <c r="A27" s="249">
        <v>1999</v>
      </c>
      <c r="B27" s="253">
        <v>17.314753361308554</v>
      </c>
      <c r="C27" s="254">
        <v>17.93226745733554</v>
      </c>
      <c r="D27" s="254">
        <v>16.60073993442963</v>
      </c>
      <c r="E27" s="69"/>
    </row>
    <row r="28" spans="1:5" ht="14.25">
      <c r="A28" s="249">
        <v>2000</v>
      </c>
      <c r="B28" s="253">
        <v>18.23748605562017</v>
      </c>
      <c r="C28" s="254">
        <v>18.744879188978157</v>
      </c>
      <c r="D28" s="254">
        <v>17.6428005266269</v>
      </c>
      <c r="E28" s="69"/>
    </row>
    <row r="29" spans="1:5" ht="14.25">
      <c r="A29" s="250">
        <v>2001</v>
      </c>
      <c r="B29" s="255">
        <v>18.24892202680101</v>
      </c>
      <c r="C29" s="256">
        <v>18.875089539232956</v>
      </c>
      <c r="D29" s="257">
        <v>17.526460256562846</v>
      </c>
      <c r="E29" s="69"/>
    </row>
    <row r="30" ht="12.75">
      <c r="A30" s="35" t="s">
        <v>315</v>
      </c>
    </row>
  </sheetData>
  <mergeCells count="6">
    <mergeCell ref="A20:D20"/>
    <mergeCell ref="A25:D25"/>
    <mergeCell ref="A4:E4"/>
    <mergeCell ref="B7:E7"/>
    <mergeCell ref="A5:E5"/>
    <mergeCell ref="A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2">
      <selection activeCell="A16" sqref="A16"/>
    </sheetView>
  </sheetViews>
  <sheetFormatPr defaultColWidth="9.00390625" defaultRowHeight="12.75"/>
  <cols>
    <col min="1" max="1" width="33.875" style="0" customWidth="1"/>
    <col min="2" max="2" width="12.125" style="0" customWidth="1"/>
    <col min="3" max="3" width="10.875" style="0" customWidth="1"/>
    <col min="4" max="4" width="12.75390625" style="0" customWidth="1"/>
    <col min="5" max="5" width="11.125" style="0" customWidth="1"/>
  </cols>
  <sheetData>
    <row r="2" ht="12.75">
      <c r="E2" s="96" t="s">
        <v>101</v>
      </c>
    </row>
    <row r="4" spans="1:5" ht="12.75">
      <c r="A4" s="376" t="s">
        <v>102</v>
      </c>
      <c r="B4" s="376"/>
      <c r="C4" s="376"/>
      <c r="D4" s="376"/>
      <c r="E4" s="376"/>
    </row>
    <row r="6" spans="1:5" ht="12.75">
      <c r="A6" s="36" t="s">
        <v>26</v>
      </c>
      <c r="B6" s="381" t="s">
        <v>27</v>
      </c>
      <c r="C6" s="381"/>
      <c r="D6" s="381"/>
      <c r="E6" s="382"/>
    </row>
    <row r="7" spans="1:5" ht="13.5" thickBot="1">
      <c r="A7" s="85" t="s">
        <v>0</v>
      </c>
      <c r="B7" s="10">
        <v>1998</v>
      </c>
      <c r="C7" s="10">
        <v>1999</v>
      </c>
      <c r="D7" s="10">
        <v>2000</v>
      </c>
      <c r="E7" s="9">
        <v>2001</v>
      </c>
    </row>
    <row r="8" spans="1:5" ht="13.5" thickTop="1">
      <c r="A8" s="266" t="s">
        <v>94</v>
      </c>
      <c r="B8" s="78">
        <v>181.4</v>
      </c>
      <c r="C8" s="78">
        <v>157.2</v>
      </c>
      <c r="D8" s="78">
        <v>139.8</v>
      </c>
      <c r="E8" s="79">
        <v>130.55</v>
      </c>
    </row>
    <row r="9" spans="1:5" ht="25.5">
      <c r="A9" s="267" t="s">
        <v>319</v>
      </c>
      <c r="B9" s="83">
        <v>128.2</v>
      </c>
      <c r="C9" s="83">
        <v>123.8</v>
      </c>
      <c r="D9" s="97">
        <v>132</v>
      </c>
      <c r="E9" s="84">
        <v>125.6</v>
      </c>
    </row>
    <row r="10" spans="1:5" ht="12.75">
      <c r="A10" s="85" t="s">
        <v>1</v>
      </c>
      <c r="B10" s="81"/>
      <c r="C10" s="81"/>
      <c r="D10" s="81"/>
      <c r="E10" s="80"/>
    </row>
    <row r="11" spans="1:5" ht="12.75">
      <c r="A11" s="267" t="s">
        <v>94</v>
      </c>
      <c r="B11" s="81">
        <v>125.8</v>
      </c>
      <c r="C11" s="81">
        <v>111.8</v>
      </c>
      <c r="D11" s="81">
        <v>101.3</v>
      </c>
      <c r="E11" s="80">
        <v>94.3</v>
      </c>
    </row>
    <row r="12" spans="1:5" ht="25.5">
      <c r="A12" s="267" t="s">
        <v>319</v>
      </c>
      <c r="B12" s="53">
        <v>90</v>
      </c>
      <c r="C12" s="53">
        <v>83.8</v>
      </c>
      <c r="D12" s="53">
        <v>91.5</v>
      </c>
      <c r="E12" s="82">
        <v>82</v>
      </c>
    </row>
    <row r="13" spans="1:5" ht="12.75">
      <c r="A13" s="85" t="s">
        <v>2</v>
      </c>
      <c r="B13" s="81"/>
      <c r="C13" s="81"/>
      <c r="D13" s="81"/>
      <c r="E13" s="80"/>
    </row>
    <row r="14" spans="1:5" ht="12.75">
      <c r="A14" s="267" t="s">
        <v>94</v>
      </c>
      <c r="B14" s="81">
        <v>55.6</v>
      </c>
      <c r="C14" s="81">
        <f>C8-C11</f>
        <v>45.39999999999999</v>
      </c>
      <c r="D14" s="81">
        <v>38.4</v>
      </c>
      <c r="E14" s="81">
        <v>36.3</v>
      </c>
    </row>
    <row r="15" spans="1:5" ht="25.5">
      <c r="A15" s="268" t="s">
        <v>319</v>
      </c>
      <c r="B15" s="251">
        <f>B9-B12</f>
        <v>38.19999999999999</v>
      </c>
      <c r="C15" s="251">
        <f>C9-C12</f>
        <v>40</v>
      </c>
      <c r="D15" s="251">
        <v>40.6</v>
      </c>
      <c r="E15" s="251">
        <v>35.6</v>
      </c>
    </row>
    <row r="16" spans="1:6" ht="12.75">
      <c r="A16" s="19" t="s">
        <v>49</v>
      </c>
      <c r="B16" s="3"/>
      <c r="C16" s="3"/>
      <c r="D16" s="3"/>
      <c r="E16" s="3"/>
      <c r="F16" s="3"/>
    </row>
  </sheetData>
  <mergeCells count="2">
    <mergeCell ref="B6:E6"/>
    <mergeCell ref="A4:E4"/>
  </mergeCells>
  <printOptions horizontalCentered="1"/>
  <pageMargins left="0.7874015748031497" right="0.7874015748031497" top="1.44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="60" zoomScaleNormal="75" workbookViewId="0" topLeftCell="A1">
      <selection activeCell="C68" sqref="C68"/>
    </sheetView>
  </sheetViews>
  <sheetFormatPr defaultColWidth="9.00390625" defaultRowHeight="12.75"/>
  <cols>
    <col min="1" max="1" width="23.25390625" style="0" customWidth="1"/>
  </cols>
  <sheetData>
    <row r="1" ht="12.75">
      <c r="L1" s="96" t="s">
        <v>351</v>
      </c>
    </row>
    <row r="3" ht="12.75">
      <c r="A3" s="102"/>
    </row>
    <row r="4" spans="1:13" ht="19.5" customHeight="1">
      <c r="A4" s="376" t="s">
        <v>352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5" ht="12.75">
      <c r="M5" s="103" t="s">
        <v>254</v>
      </c>
    </row>
    <row r="6" spans="1:13" s="104" customFormat="1" ht="19.5" customHeight="1">
      <c r="A6" s="1" t="s">
        <v>353</v>
      </c>
      <c r="B6" s="386" t="s">
        <v>0</v>
      </c>
      <c r="C6" s="387"/>
      <c r="D6" s="387"/>
      <c r="E6" s="369"/>
      <c r="F6" s="387" t="s">
        <v>1</v>
      </c>
      <c r="G6" s="387"/>
      <c r="H6" s="387"/>
      <c r="I6" s="369"/>
      <c r="J6" s="386" t="s">
        <v>2</v>
      </c>
      <c r="K6" s="387"/>
      <c r="L6" s="387"/>
      <c r="M6" s="369"/>
    </row>
    <row r="7" spans="1:13" s="104" customFormat="1" ht="19.5" customHeight="1" thickBot="1">
      <c r="A7" s="107"/>
      <c r="B7" s="108">
        <v>1998</v>
      </c>
      <c r="C7" s="108">
        <v>1999</v>
      </c>
      <c r="D7" s="108">
        <v>2000</v>
      </c>
      <c r="E7" s="108">
        <v>2001</v>
      </c>
      <c r="F7" s="109">
        <v>1998</v>
      </c>
      <c r="G7" s="108">
        <v>1999</v>
      </c>
      <c r="H7" s="108">
        <v>2000</v>
      </c>
      <c r="I7" s="108">
        <v>2001</v>
      </c>
      <c r="J7" s="108">
        <v>1998</v>
      </c>
      <c r="K7" s="108">
        <v>1999</v>
      </c>
      <c r="L7" s="108">
        <v>2000</v>
      </c>
      <c r="M7" s="108">
        <v>2001</v>
      </c>
    </row>
    <row r="8" spans="1:13" ht="13.5" thickTop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2.75">
      <c r="A9" s="52" t="s">
        <v>312</v>
      </c>
      <c r="B9" s="30">
        <v>59.9</v>
      </c>
      <c r="C9" s="30">
        <v>60</v>
      </c>
      <c r="D9" s="30">
        <v>60.3</v>
      </c>
      <c r="E9" s="30">
        <v>60.7</v>
      </c>
      <c r="F9" s="30">
        <v>68.9</v>
      </c>
      <c r="G9" s="30">
        <v>68.7</v>
      </c>
      <c r="H9" s="30">
        <v>68.6</v>
      </c>
      <c r="I9" s="30">
        <v>69.2</v>
      </c>
      <c r="J9" s="30">
        <v>51.5</v>
      </c>
      <c r="K9" s="30">
        <v>52</v>
      </c>
      <c r="L9" s="30">
        <v>52.6</v>
      </c>
      <c r="M9" s="30">
        <v>53</v>
      </c>
    </row>
    <row r="10" spans="1:13" ht="12.75">
      <c r="A10" s="44" t="s">
        <v>8</v>
      </c>
      <c r="B10" s="30">
        <v>69.6</v>
      </c>
      <c r="C10" s="30">
        <v>69.7</v>
      </c>
      <c r="D10" s="30">
        <v>70</v>
      </c>
      <c r="E10" s="30">
        <v>70.6</v>
      </c>
      <c r="F10" s="30">
        <v>77.6</v>
      </c>
      <c r="G10" s="30">
        <v>77.2</v>
      </c>
      <c r="H10" s="30">
        <v>77</v>
      </c>
      <c r="I10" s="30">
        <v>77.7</v>
      </c>
      <c r="J10" s="30">
        <v>61.7</v>
      </c>
      <c r="K10" s="30">
        <v>62.3</v>
      </c>
      <c r="L10" s="30">
        <v>63.2</v>
      </c>
      <c r="M10" s="30">
        <v>63.7</v>
      </c>
    </row>
    <row r="11" spans="1:13" ht="12.75">
      <c r="A11" s="44" t="s">
        <v>9</v>
      </c>
      <c r="B11" s="30">
        <v>48.3</v>
      </c>
      <c r="C11" s="30">
        <v>48.1</v>
      </c>
      <c r="D11" s="30">
        <v>47.2</v>
      </c>
      <c r="E11" s="30">
        <v>46.8</v>
      </c>
      <c r="F11" s="30">
        <v>54.6</v>
      </c>
      <c r="G11" s="30">
        <v>53.2</v>
      </c>
      <c r="H11" s="30">
        <v>51.6</v>
      </c>
      <c r="I11" s="30">
        <v>52.2</v>
      </c>
      <c r="J11" s="30">
        <v>41.9</v>
      </c>
      <c r="K11" s="30">
        <v>42.8</v>
      </c>
      <c r="L11" s="30">
        <v>42.6</v>
      </c>
      <c r="M11" s="30">
        <v>41.3</v>
      </c>
    </row>
    <row r="12" spans="1:13" ht="12.75">
      <c r="A12" s="44" t="s">
        <v>10</v>
      </c>
      <c r="B12" s="30">
        <v>87.4</v>
      </c>
      <c r="C12" s="30">
        <v>87.6</v>
      </c>
      <c r="D12" s="30">
        <v>88.4</v>
      </c>
      <c r="E12" s="30">
        <v>89</v>
      </c>
      <c r="F12" s="30">
        <v>93.7</v>
      </c>
      <c r="G12" s="30">
        <v>93.7</v>
      </c>
      <c r="H12" s="30">
        <v>93.9</v>
      </c>
      <c r="I12" s="30">
        <v>94</v>
      </c>
      <c r="J12" s="30">
        <v>81.2</v>
      </c>
      <c r="K12" s="30">
        <v>81.5</v>
      </c>
      <c r="L12" s="30">
        <v>82.9</v>
      </c>
      <c r="M12" s="30">
        <v>83.9</v>
      </c>
    </row>
    <row r="13" spans="1:13" ht="12.75">
      <c r="A13" s="44" t="s">
        <v>11</v>
      </c>
      <c r="B13" s="30">
        <v>24.6</v>
      </c>
      <c r="C13" s="30">
        <v>24.6</v>
      </c>
      <c r="D13" s="30">
        <v>24.3</v>
      </c>
      <c r="E13" s="30">
        <v>25.5</v>
      </c>
      <c r="F13" s="30">
        <v>42</v>
      </c>
      <c r="G13" s="30">
        <v>41.1</v>
      </c>
      <c r="H13" s="30">
        <v>41</v>
      </c>
      <c r="I13" s="30">
        <v>43.2</v>
      </c>
      <c r="J13" s="30">
        <v>10.3</v>
      </c>
      <c r="K13" s="30">
        <v>11</v>
      </c>
      <c r="L13" s="30">
        <v>10.7</v>
      </c>
      <c r="M13" s="30">
        <v>11</v>
      </c>
    </row>
    <row r="14" spans="1:13" ht="12.75">
      <c r="A14" s="44" t="s">
        <v>12</v>
      </c>
      <c r="B14" s="30">
        <v>1.3</v>
      </c>
      <c r="C14" s="30">
        <v>1.2</v>
      </c>
      <c r="D14" s="30">
        <v>1.1</v>
      </c>
      <c r="E14" s="30">
        <v>1</v>
      </c>
      <c r="F14" s="30">
        <v>2</v>
      </c>
      <c r="G14" s="30">
        <v>2.2</v>
      </c>
      <c r="H14" s="30">
        <v>1.9</v>
      </c>
      <c r="I14" s="30">
        <v>2.1</v>
      </c>
      <c r="J14" s="30">
        <v>0.9</v>
      </c>
      <c r="K14" s="30">
        <v>0.7</v>
      </c>
      <c r="L14" s="30">
        <v>0.6</v>
      </c>
      <c r="M14" s="30">
        <v>0.4</v>
      </c>
    </row>
    <row r="15" spans="1:13" ht="12.75">
      <c r="A15" s="4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52" t="s">
        <v>72</v>
      </c>
      <c r="B16" s="30">
        <v>65.2</v>
      </c>
      <c r="C16" s="30">
        <v>65.6</v>
      </c>
      <c r="D16" s="30">
        <v>65.4</v>
      </c>
      <c r="E16" s="30">
        <v>64.8</v>
      </c>
      <c r="F16" s="30">
        <v>71.8</v>
      </c>
      <c r="G16" s="30">
        <v>72.3</v>
      </c>
      <c r="H16" s="30">
        <v>72</v>
      </c>
      <c r="I16" s="30">
        <v>71.3</v>
      </c>
      <c r="J16" s="30">
        <v>59.5</v>
      </c>
      <c r="K16" s="30">
        <v>59.8</v>
      </c>
      <c r="L16" s="30">
        <v>59.5</v>
      </c>
      <c r="M16" s="30">
        <v>59.1</v>
      </c>
    </row>
    <row r="17" spans="1:13" ht="12.75">
      <c r="A17" s="44" t="s">
        <v>8</v>
      </c>
      <c r="B17" s="30">
        <v>75.1</v>
      </c>
      <c r="C17" s="30">
        <v>75.7</v>
      </c>
      <c r="D17" s="30">
        <v>75.6</v>
      </c>
      <c r="E17" s="30">
        <v>75</v>
      </c>
      <c r="F17" s="30">
        <v>80.1</v>
      </c>
      <c r="G17" s="30">
        <v>80.4</v>
      </c>
      <c r="H17" s="30">
        <v>80.5</v>
      </c>
      <c r="I17" s="30">
        <v>79.7</v>
      </c>
      <c r="J17" s="30">
        <v>70.5</v>
      </c>
      <c r="K17" s="30">
        <v>71.2</v>
      </c>
      <c r="L17" s="30">
        <v>70.9</v>
      </c>
      <c r="M17" s="30">
        <v>70.6</v>
      </c>
    </row>
    <row r="18" spans="1:13" ht="12.75">
      <c r="A18" s="44" t="s">
        <v>9</v>
      </c>
      <c r="B18" s="30">
        <v>46.4</v>
      </c>
      <c r="C18" s="30">
        <v>42.8</v>
      </c>
      <c r="D18" s="30">
        <v>42.4</v>
      </c>
      <c r="E18" s="30">
        <v>45.1</v>
      </c>
      <c r="F18" s="30">
        <v>48.6</v>
      </c>
      <c r="G18" s="30">
        <v>45</v>
      </c>
      <c r="H18" s="30">
        <v>46.3</v>
      </c>
      <c r="I18" s="30">
        <v>48.6</v>
      </c>
      <c r="J18" s="30">
        <v>44.1</v>
      </c>
      <c r="K18" s="30">
        <v>40.7</v>
      </c>
      <c r="L18" s="30">
        <v>38.5</v>
      </c>
      <c r="M18" s="30">
        <v>41.3</v>
      </c>
    </row>
    <row r="19" spans="1:13" ht="12.75">
      <c r="A19" s="44" t="s">
        <v>10</v>
      </c>
      <c r="B19" s="30">
        <v>91.6</v>
      </c>
      <c r="C19" s="30">
        <v>92.8</v>
      </c>
      <c r="D19" s="30">
        <v>92.9</v>
      </c>
      <c r="E19" s="30">
        <v>91.2</v>
      </c>
      <c r="F19" s="30">
        <v>95.1</v>
      </c>
      <c r="G19" s="30">
        <v>96.9</v>
      </c>
      <c r="H19" s="30">
        <v>96.2</v>
      </c>
      <c r="I19" s="30">
        <v>94.8</v>
      </c>
      <c r="J19" s="30">
        <v>88.5</v>
      </c>
      <c r="K19" s="30">
        <v>89.1</v>
      </c>
      <c r="L19" s="30">
        <v>89.8</v>
      </c>
      <c r="M19" s="30">
        <v>88.1</v>
      </c>
    </row>
    <row r="20" spans="1:13" ht="12.75">
      <c r="A20" s="44" t="s">
        <v>11</v>
      </c>
      <c r="B20" s="30">
        <v>44.3</v>
      </c>
      <c r="C20" s="30">
        <v>49.6</v>
      </c>
      <c r="D20" s="30">
        <v>49</v>
      </c>
      <c r="E20" s="30">
        <v>46.5</v>
      </c>
      <c r="F20" s="30">
        <v>66.6</v>
      </c>
      <c r="G20" s="30">
        <v>67.1</v>
      </c>
      <c r="H20" s="30">
        <v>67.4</v>
      </c>
      <c r="I20" s="30">
        <v>61.5</v>
      </c>
      <c r="J20" s="30">
        <v>26</v>
      </c>
      <c r="K20" s="30">
        <v>35</v>
      </c>
      <c r="L20" s="30">
        <v>33.8</v>
      </c>
      <c r="M20" s="30">
        <v>34.1</v>
      </c>
    </row>
    <row r="21" spans="1:13" ht="12.75">
      <c r="A21" s="44" t="s">
        <v>12</v>
      </c>
      <c r="B21" s="30">
        <v>6.9</v>
      </c>
      <c r="C21" s="30">
        <v>6.1</v>
      </c>
      <c r="D21" s="30">
        <v>4.5</v>
      </c>
      <c r="E21" s="30">
        <v>4.2</v>
      </c>
      <c r="F21" s="30">
        <v>9.7</v>
      </c>
      <c r="G21" s="30">
        <v>10.9</v>
      </c>
      <c r="H21" s="30">
        <v>8.1</v>
      </c>
      <c r="I21" s="30">
        <v>8.4</v>
      </c>
      <c r="J21" s="30">
        <v>5.1</v>
      </c>
      <c r="K21" s="30">
        <v>3.2</v>
      </c>
      <c r="L21" s="30">
        <v>2.3</v>
      </c>
      <c r="M21" s="30">
        <v>1.7</v>
      </c>
    </row>
    <row r="22" spans="1:13" ht="12.75">
      <c r="A22" s="44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52" t="s">
        <v>73</v>
      </c>
      <c r="B23" s="30">
        <v>59.1</v>
      </c>
      <c r="C23" s="30">
        <v>59.9</v>
      </c>
      <c r="D23" s="30">
        <v>60.9</v>
      </c>
      <c r="E23" s="30">
        <v>63.2</v>
      </c>
      <c r="F23" s="30">
        <v>68.2</v>
      </c>
      <c r="G23" s="30">
        <v>69.1</v>
      </c>
      <c r="H23" s="30">
        <v>70.3</v>
      </c>
      <c r="I23" s="30">
        <v>71.5</v>
      </c>
      <c r="J23" s="30">
        <v>50.7</v>
      </c>
      <c r="K23" s="30">
        <v>51.4</v>
      </c>
      <c r="L23" s="30">
        <v>52.1</v>
      </c>
      <c r="M23" s="30">
        <v>55.6</v>
      </c>
    </row>
    <row r="24" spans="1:13" ht="12.75">
      <c r="A24" s="44" t="s">
        <v>8</v>
      </c>
      <c r="B24" s="30">
        <v>68.7</v>
      </c>
      <c r="C24" s="30">
        <v>69.5</v>
      </c>
      <c r="D24" s="30">
        <v>70.5</v>
      </c>
      <c r="E24" s="30">
        <v>73.3</v>
      </c>
      <c r="F24" s="30">
        <v>76.6</v>
      </c>
      <c r="G24" s="30">
        <v>77.3</v>
      </c>
      <c r="H24" s="30">
        <v>78.7</v>
      </c>
      <c r="I24" s="30">
        <v>80</v>
      </c>
      <c r="J24" s="30">
        <v>60.7</v>
      </c>
      <c r="K24" s="30">
        <v>61.6</v>
      </c>
      <c r="L24" s="30">
        <v>62.4</v>
      </c>
      <c r="M24" s="30">
        <v>66.7</v>
      </c>
    </row>
    <row r="25" spans="1:13" ht="12.75">
      <c r="A25" s="44" t="s">
        <v>9</v>
      </c>
      <c r="B25" s="30">
        <v>45.4</v>
      </c>
      <c r="C25" s="30">
        <v>49.3</v>
      </c>
      <c r="D25" s="30">
        <v>50.4</v>
      </c>
      <c r="E25" s="30">
        <v>51.5</v>
      </c>
      <c r="F25" s="30">
        <v>51</v>
      </c>
      <c r="G25" s="30">
        <v>53.2</v>
      </c>
      <c r="H25" s="30">
        <v>55.2</v>
      </c>
      <c r="I25" s="30">
        <v>56.5</v>
      </c>
      <c r="J25" s="30">
        <v>39.7</v>
      </c>
      <c r="K25" s="30">
        <v>45.4</v>
      </c>
      <c r="L25" s="30">
        <v>45.4</v>
      </c>
      <c r="M25" s="30">
        <v>46.5</v>
      </c>
    </row>
    <row r="26" spans="1:13" ht="12.75">
      <c r="A26" s="44" t="s">
        <v>10</v>
      </c>
      <c r="B26" s="30">
        <v>87.1</v>
      </c>
      <c r="C26" s="30">
        <v>86.9</v>
      </c>
      <c r="D26" s="30">
        <v>88.2</v>
      </c>
      <c r="E26" s="30">
        <v>90.9</v>
      </c>
      <c r="F26" s="30">
        <v>94.1</v>
      </c>
      <c r="G26" s="30">
        <v>94.1</v>
      </c>
      <c r="H26" s="30">
        <v>95.5</v>
      </c>
      <c r="I26" s="30">
        <v>95.9</v>
      </c>
      <c r="J26" s="30">
        <v>80</v>
      </c>
      <c r="K26" s="30">
        <v>79.6</v>
      </c>
      <c r="L26" s="30">
        <v>80.8</v>
      </c>
      <c r="M26" s="30">
        <v>86</v>
      </c>
    </row>
    <row r="27" spans="1:13" ht="12.75">
      <c r="A27" s="44" t="s">
        <v>11</v>
      </c>
      <c r="B27" s="30">
        <v>25.5</v>
      </c>
      <c r="C27" s="30">
        <v>24.5</v>
      </c>
      <c r="D27" s="30">
        <v>23.5</v>
      </c>
      <c r="E27" s="30">
        <v>28.5</v>
      </c>
      <c r="F27" s="30">
        <v>40.5</v>
      </c>
      <c r="G27" s="30">
        <v>40.5</v>
      </c>
      <c r="H27" s="30">
        <v>38.8</v>
      </c>
      <c r="I27" s="30">
        <v>43.6</v>
      </c>
      <c r="J27" s="30">
        <v>12.8</v>
      </c>
      <c r="K27" s="30">
        <v>10.7</v>
      </c>
      <c r="L27" s="30">
        <v>10.5</v>
      </c>
      <c r="M27" s="30">
        <v>15.7</v>
      </c>
    </row>
    <row r="28" spans="1:13" ht="12.75">
      <c r="A28" s="44" t="s">
        <v>12</v>
      </c>
      <c r="B28" s="30">
        <v>0.3</v>
      </c>
      <c r="C28" s="30">
        <v>0.8</v>
      </c>
      <c r="D28" s="30">
        <v>1</v>
      </c>
      <c r="E28" s="30">
        <v>0.6</v>
      </c>
      <c r="F28" s="30">
        <v>0.5</v>
      </c>
      <c r="G28" s="30">
        <v>1.8</v>
      </c>
      <c r="H28" s="30">
        <v>1.7</v>
      </c>
      <c r="I28" s="30">
        <v>1.6</v>
      </c>
      <c r="J28" s="30">
        <v>0.3</v>
      </c>
      <c r="K28" s="30">
        <v>0.3</v>
      </c>
      <c r="L28" s="30">
        <v>0.5</v>
      </c>
      <c r="M28" s="30">
        <v>0</v>
      </c>
    </row>
    <row r="29" spans="1:13" ht="12.75">
      <c r="A29" s="4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52" t="s">
        <v>74</v>
      </c>
      <c r="B30" s="30">
        <v>61.3</v>
      </c>
      <c r="C30" s="30">
        <v>58.9</v>
      </c>
      <c r="D30" s="30">
        <v>59.6</v>
      </c>
      <c r="E30" s="30">
        <v>59.6</v>
      </c>
      <c r="F30" s="30">
        <v>70.1</v>
      </c>
      <c r="G30" s="30">
        <v>66.4</v>
      </c>
      <c r="H30" s="30">
        <v>66.3</v>
      </c>
      <c r="I30" s="30">
        <v>66.3</v>
      </c>
      <c r="J30" s="30">
        <v>53</v>
      </c>
      <c r="K30" s="30">
        <v>51.8</v>
      </c>
      <c r="L30" s="30">
        <v>53.2</v>
      </c>
      <c r="M30" s="30">
        <v>53.4</v>
      </c>
    </row>
    <row r="31" spans="1:13" ht="12.75">
      <c r="A31" s="44" t="s">
        <v>8</v>
      </c>
      <c r="B31" s="30">
        <v>71.5</v>
      </c>
      <c r="C31" s="30">
        <v>68.7</v>
      </c>
      <c r="D31" s="30">
        <v>69.6</v>
      </c>
      <c r="E31" s="30">
        <v>69.7</v>
      </c>
      <c r="F31" s="30">
        <v>79.4</v>
      </c>
      <c r="G31" s="30">
        <v>75.2</v>
      </c>
      <c r="H31" s="30">
        <v>75</v>
      </c>
      <c r="I31" s="30">
        <v>75</v>
      </c>
      <c r="J31" s="30">
        <v>63.7</v>
      </c>
      <c r="K31" s="30">
        <v>62.3</v>
      </c>
      <c r="L31" s="30">
        <v>64.2</v>
      </c>
      <c r="M31" s="30">
        <v>64.4</v>
      </c>
    </row>
    <row r="32" spans="1:13" ht="12.75">
      <c r="A32" s="44" t="s">
        <v>9</v>
      </c>
      <c r="B32" s="30">
        <v>52.9</v>
      </c>
      <c r="C32" s="30">
        <v>44.8</v>
      </c>
      <c r="D32" s="30">
        <v>45.8</v>
      </c>
      <c r="E32" s="30">
        <v>46.9</v>
      </c>
      <c r="F32" s="30">
        <v>59</v>
      </c>
      <c r="G32" s="30">
        <v>48.8</v>
      </c>
      <c r="H32" s="30">
        <v>46.9</v>
      </c>
      <c r="I32" s="30">
        <v>50.3</v>
      </c>
      <c r="J32" s="30">
        <v>46.5</v>
      </c>
      <c r="K32" s="30">
        <v>40.5</v>
      </c>
      <c r="L32" s="30">
        <v>44.7</v>
      </c>
      <c r="M32" s="30">
        <v>43.4</v>
      </c>
    </row>
    <row r="33" spans="1:13" ht="12.75">
      <c r="A33" s="44" t="s">
        <v>10</v>
      </c>
      <c r="B33" s="30">
        <v>89.5</v>
      </c>
      <c r="C33" s="30">
        <v>88.8</v>
      </c>
      <c r="D33" s="30">
        <v>89.6</v>
      </c>
      <c r="E33" s="30">
        <v>88.4</v>
      </c>
      <c r="F33" s="30">
        <v>95.8</v>
      </c>
      <c r="G33" s="30">
        <v>93.7</v>
      </c>
      <c r="H33" s="30">
        <v>93.9</v>
      </c>
      <c r="I33" s="30">
        <v>91.5</v>
      </c>
      <c r="J33" s="30">
        <v>83</v>
      </c>
      <c r="K33" s="30">
        <v>83.9</v>
      </c>
      <c r="L33" s="30">
        <v>85.4</v>
      </c>
      <c r="M33" s="30">
        <v>85.2</v>
      </c>
    </row>
    <row r="34" spans="1:13" ht="12.75">
      <c r="A34" s="44" t="s">
        <v>11</v>
      </c>
      <c r="B34" s="30">
        <v>22.9</v>
      </c>
      <c r="C34" s="30">
        <v>19.7</v>
      </c>
      <c r="D34" s="30">
        <v>19.9</v>
      </c>
      <c r="E34" s="30">
        <v>23</v>
      </c>
      <c r="F34" s="30">
        <v>37.8</v>
      </c>
      <c r="G34" s="30">
        <v>35.3</v>
      </c>
      <c r="H34" s="30">
        <v>36</v>
      </c>
      <c r="I34" s="30">
        <v>40.1</v>
      </c>
      <c r="J34" s="30">
        <v>10.4</v>
      </c>
      <c r="K34" s="30">
        <v>6.4</v>
      </c>
      <c r="L34" s="30">
        <v>4.3</v>
      </c>
      <c r="M34" s="30">
        <v>8.6</v>
      </c>
    </row>
    <row r="35" spans="1:13" ht="12.75">
      <c r="A35" s="44" t="s">
        <v>12</v>
      </c>
      <c r="B35" s="30">
        <v>0.2</v>
      </c>
      <c r="C35" s="30">
        <v>0.1</v>
      </c>
      <c r="D35" s="30">
        <v>0.1</v>
      </c>
      <c r="E35" s="30">
        <v>0.2</v>
      </c>
      <c r="F35" s="30">
        <v>0.2</v>
      </c>
      <c r="G35" s="30">
        <v>0.2</v>
      </c>
      <c r="H35" s="30">
        <v>0.2</v>
      </c>
      <c r="I35" s="30">
        <v>0.3</v>
      </c>
      <c r="J35" s="30">
        <v>0.3</v>
      </c>
      <c r="K35" s="30">
        <v>0</v>
      </c>
      <c r="L35" s="30">
        <v>0</v>
      </c>
      <c r="M35" s="30">
        <v>0.1</v>
      </c>
    </row>
    <row r="36" spans="1:13" ht="12.75">
      <c r="A36" s="51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</row>
    <row r="37" spans="1:13" ht="12.75">
      <c r="A37" s="52" t="s">
        <v>75</v>
      </c>
      <c r="B37" s="30">
        <v>56.9</v>
      </c>
      <c r="C37" s="30">
        <v>56.4</v>
      </c>
      <c r="D37" s="30">
        <v>57.2</v>
      </c>
      <c r="E37" s="30">
        <v>58.2</v>
      </c>
      <c r="F37" s="30">
        <v>67.7</v>
      </c>
      <c r="G37" s="30">
        <v>66.6</v>
      </c>
      <c r="H37" s="30">
        <v>66.5</v>
      </c>
      <c r="I37" s="30">
        <v>67.6</v>
      </c>
      <c r="J37" s="30">
        <v>47.1</v>
      </c>
      <c r="K37" s="30">
        <v>47</v>
      </c>
      <c r="L37" s="30">
        <v>48.8</v>
      </c>
      <c r="M37" s="30">
        <v>49.7</v>
      </c>
    </row>
    <row r="38" spans="1:13" ht="12.75">
      <c r="A38" s="44" t="s">
        <v>8</v>
      </c>
      <c r="B38" s="30">
        <v>67.4</v>
      </c>
      <c r="C38" s="30">
        <v>66.7</v>
      </c>
      <c r="D38" s="30">
        <v>67.7</v>
      </c>
      <c r="E38" s="30">
        <v>68.8</v>
      </c>
      <c r="F38" s="30">
        <v>77.1</v>
      </c>
      <c r="G38" s="30">
        <v>75.8</v>
      </c>
      <c r="H38" s="30">
        <v>75.6</v>
      </c>
      <c r="I38" s="30">
        <v>76.7</v>
      </c>
      <c r="J38" s="30">
        <v>57.9</v>
      </c>
      <c r="K38" s="30">
        <v>57.6</v>
      </c>
      <c r="L38" s="30">
        <v>59.9</v>
      </c>
      <c r="M38" s="30">
        <v>61.1</v>
      </c>
    </row>
    <row r="39" spans="1:13" ht="12.75">
      <c r="A39" s="44" t="s">
        <v>9</v>
      </c>
      <c r="B39" s="30">
        <v>48.5</v>
      </c>
      <c r="C39" s="30">
        <v>47.4</v>
      </c>
      <c r="D39" s="30">
        <v>44.9</v>
      </c>
      <c r="E39" s="30">
        <v>45.6</v>
      </c>
      <c r="F39" s="30">
        <v>57.7</v>
      </c>
      <c r="G39" s="30">
        <v>53.4</v>
      </c>
      <c r="H39" s="30">
        <v>48.2</v>
      </c>
      <c r="I39" s="30">
        <v>49.9</v>
      </c>
      <c r="J39" s="30">
        <v>39</v>
      </c>
      <c r="K39" s="30">
        <v>41.2</v>
      </c>
      <c r="L39" s="30">
        <v>41.4</v>
      </c>
      <c r="M39" s="30">
        <v>41.1</v>
      </c>
    </row>
    <row r="40" spans="1:13" ht="12.75">
      <c r="A40" s="44" t="s">
        <v>10</v>
      </c>
      <c r="B40" s="30">
        <v>85.6</v>
      </c>
      <c r="C40" s="30">
        <v>84</v>
      </c>
      <c r="D40" s="30">
        <v>86.8</v>
      </c>
      <c r="E40" s="30">
        <v>87.8</v>
      </c>
      <c r="F40" s="30">
        <v>92.6</v>
      </c>
      <c r="G40" s="30">
        <v>92.1</v>
      </c>
      <c r="H40" s="30">
        <v>93.6</v>
      </c>
      <c r="I40" s="30">
        <v>94.3</v>
      </c>
      <c r="J40" s="30">
        <v>78.5</v>
      </c>
      <c r="K40" s="30">
        <v>75.9</v>
      </c>
      <c r="L40" s="30">
        <v>79.8</v>
      </c>
      <c r="M40" s="30">
        <v>81.3</v>
      </c>
    </row>
    <row r="41" spans="1:13" ht="12.75">
      <c r="A41" s="44" t="s">
        <v>11</v>
      </c>
      <c r="B41" s="30">
        <v>19.5</v>
      </c>
      <c r="C41" s="30">
        <v>21.9</v>
      </c>
      <c r="D41" s="30">
        <v>20.1</v>
      </c>
      <c r="E41" s="30">
        <v>21.2</v>
      </c>
      <c r="F41" s="30">
        <v>38.4</v>
      </c>
      <c r="G41" s="30">
        <v>37.8</v>
      </c>
      <c r="H41" s="30">
        <v>37.1</v>
      </c>
      <c r="I41" s="30">
        <v>37.8</v>
      </c>
      <c r="J41" s="30">
        <v>4.4</v>
      </c>
      <c r="K41" s="30">
        <v>8.9</v>
      </c>
      <c r="L41" s="30">
        <v>6.4</v>
      </c>
      <c r="M41" s="30">
        <v>5.1</v>
      </c>
    </row>
    <row r="42" spans="1:13" ht="12.75">
      <c r="A42" s="44" t="s">
        <v>12</v>
      </c>
      <c r="B42" s="30">
        <v>0.1</v>
      </c>
      <c r="C42" s="30">
        <v>0.5</v>
      </c>
      <c r="D42" s="30">
        <v>0.4</v>
      </c>
      <c r="E42" s="30">
        <v>0.3</v>
      </c>
      <c r="F42" s="30">
        <v>0.3</v>
      </c>
      <c r="G42" s="30">
        <v>0.3</v>
      </c>
      <c r="H42" s="30">
        <v>0.6</v>
      </c>
      <c r="I42" s="30">
        <v>0.7</v>
      </c>
      <c r="J42" s="30">
        <v>0</v>
      </c>
      <c r="K42" s="30">
        <v>0.5</v>
      </c>
      <c r="L42" s="30">
        <v>0.3</v>
      </c>
      <c r="M42" s="30">
        <v>0.1</v>
      </c>
    </row>
    <row r="43" spans="1:13" ht="12.75">
      <c r="A43" s="4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2.75">
      <c r="A44" s="52" t="s">
        <v>76</v>
      </c>
      <c r="B44" s="30">
        <v>62.1</v>
      </c>
      <c r="C44" s="30">
        <v>61.5</v>
      </c>
      <c r="D44" s="30">
        <v>60.9</v>
      </c>
      <c r="E44" s="30">
        <v>60.8</v>
      </c>
      <c r="F44" s="30">
        <v>70.6</v>
      </c>
      <c r="G44" s="30">
        <v>71.1</v>
      </c>
      <c r="H44" s="30">
        <v>70.2</v>
      </c>
      <c r="I44" s="30">
        <v>70.3</v>
      </c>
      <c r="J44" s="30">
        <v>54.1</v>
      </c>
      <c r="K44" s="30">
        <v>52.4</v>
      </c>
      <c r="L44" s="30">
        <v>52</v>
      </c>
      <c r="M44" s="30">
        <v>51.8</v>
      </c>
    </row>
    <row r="45" spans="1:13" ht="12.75">
      <c r="A45" s="44" t="s">
        <v>8</v>
      </c>
      <c r="B45" s="30">
        <v>72</v>
      </c>
      <c r="C45" s="30">
        <v>71.2</v>
      </c>
      <c r="D45" s="30">
        <v>70.4</v>
      </c>
      <c r="E45" s="30">
        <v>70.3</v>
      </c>
      <c r="F45" s="30">
        <v>79.3</v>
      </c>
      <c r="G45" s="30">
        <v>79.6</v>
      </c>
      <c r="H45" s="30">
        <v>78.6</v>
      </c>
      <c r="I45" s="30">
        <v>78.7</v>
      </c>
      <c r="J45" s="30">
        <v>64.5</v>
      </c>
      <c r="K45" s="30">
        <v>62.6</v>
      </c>
      <c r="L45" s="30">
        <v>62.2</v>
      </c>
      <c r="M45" s="30">
        <v>61.9</v>
      </c>
    </row>
    <row r="46" spans="1:13" ht="12.75">
      <c r="A46" s="44" t="s">
        <v>9</v>
      </c>
      <c r="B46" s="30">
        <v>51</v>
      </c>
      <c r="C46" s="30">
        <v>52.4</v>
      </c>
      <c r="D46" s="30">
        <v>50.5</v>
      </c>
      <c r="E46" s="30">
        <v>47.4</v>
      </c>
      <c r="F46" s="30">
        <v>57.3</v>
      </c>
      <c r="G46" s="30">
        <v>58.4</v>
      </c>
      <c r="H46" s="30">
        <v>55.9</v>
      </c>
      <c r="I46" s="30">
        <v>54.5</v>
      </c>
      <c r="J46" s="30">
        <v>44.5</v>
      </c>
      <c r="K46" s="30">
        <v>46.3</v>
      </c>
      <c r="L46" s="30">
        <v>44.9</v>
      </c>
      <c r="M46" s="30">
        <v>39.8</v>
      </c>
    </row>
    <row r="47" spans="1:13" ht="12.75">
      <c r="A47" s="44" t="s">
        <v>10</v>
      </c>
      <c r="B47" s="30">
        <v>89.9</v>
      </c>
      <c r="C47" s="30">
        <v>88.5</v>
      </c>
      <c r="D47" s="30">
        <v>87.8</v>
      </c>
      <c r="E47" s="30">
        <v>88.7</v>
      </c>
      <c r="F47" s="30">
        <v>94.9</v>
      </c>
      <c r="G47" s="30">
        <v>95.6</v>
      </c>
      <c r="H47" s="30">
        <v>94.8</v>
      </c>
      <c r="I47" s="30">
        <v>95</v>
      </c>
      <c r="J47" s="30">
        <v>84.7</v>
      </c>
      <c r="K47" s="30">
        <v>81.1</v>
      </c>
      <c r="L47" s="30">
        <v>80.5</v>
      </c>
      <c r="M47" s="30">
        <v>82.1</v>
      </c>
    </row>
    <row r="48" spans="1:13" ht="12.75">
      <c r="A48" s="44" t="s">
        <v>11</v>
      </c>
      <c r="B48" s="30">
        <v>25.9</v>
      </c>
      <c r="C48" s="30">
        <v>22</v>
      </c>
      <c r="D48" s="30">
        <v>22.1</v>
      </c>
      <c r="E48" s="30">
        <v>22.4</v>
      </c>
      <c r="F48" s="30">
        <v>43.2</v>
      </c>
      <c r="G48" s="30">
        <v>38.5</v>
      </c>
      <c r="H48" s="30">
        <v>37.7</v>
      </c>
      <c r="I48" s="30">
        <v>40</v>
      </c>
      <c r="J48" s="30">
        <v>11.3</v>
      </c>
      <c r="K48" s="30">
        <v>8.1</v>
      </c>
      <c r="L48" s="30">
        <v>9.2</v>
      </c>
      <c r="M48" s="30">
        <v>7.8</v>
      </c>
    </row>
    <row r="49" spans="1:13" ht="12.75">
      <c r="A49" s="44" t="s">
        <v>12</v>
      </c>
      <c r="B49" s="30">
        <v>0.4</v>
      </c>
      <c r="C49" s="30">
        <v>0.9</v>
      </c>
      <c r="D49" s="30">
        <v>1</v>
      </c>
      <c r="E49" s="30">
        <v>1.1</v>
      </c>
      <c r="F49" s="30">
        <v>0.3</v>
      </c>
      <c r="G49" s="30">
        <v>1.4</v>
      </c>
      <c r="H49" s="30">
        <v>2</v>
      </c>
      <c r="I49" s="30">
        <v>1.4</v>
      </c>
      <c r="J49" s="30">
        <v>0.4</v>
      </c>
      <c r="K49" s="30">
        <v>0.6</v>
      </c>
      <c r="L49" s="30">
        <v>0.6</v>
      </c>
      <c r="M49" s="30">
        <v>0.9</v>
      </c>
    </row>
    <row r="50" spans="1:13" ht="12.75">
      <c r="A50" s="4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2.75">
      <c r="A51" s="52" t="s">
        <v>77</v>
      </c>
      <c r="B51" s="30">
        <v>58.2</v>
      </c>
      <c r="C51" s="30">
        <v>58.9</v>
      </c>
      <c r="D51" s="30">
        <v>59.2</v>
      </c>
      <c r="E51" s="30">
        <v>60.7</v>
      </c>
      <c r="F51" s="30">
        <v>66.6</v>
      </c>
      <c r="G51" s="30">
        <v>67.4</v>
      </c>
      <c r="H51" s="30">
        <v>68</v>
      </c>
      <c r="I51" s="30">
        <v>69.8</v>
      </c>
      <c r="J51" s="30">
        <v>50.6</v>
      </c>
      <c r="K51" s="30">
        <v>51.1</v>
      </c>
      <c r="L51" s="30">
        <v>51</v>
      </c>
      <c r="M51" s="30">
        <v>52.4</v>
      </c>
    </row>
    <row r="52" spans="1:13" ht="12.75">
      <c r="A52" s="44" t="s">
        <v>8</v>
      </c>
      <c r="B52" s="30">
        <v>68.4</v>
      </c>
      <c r="C52" s="30">
        <v>69.2</v>
      </c>
      <c r="D52" s="30">
        <v>69.4</v>
      </c>
      <c r="E52" s="30">
        <v>71.1</v>
      </c>
      <c r="F52" s="30">
        <v>75.4</v>
      </c>
      <c r="G52" s="30">
        <v>76.3</v>
      </c>
      <c r="H52" s="30">
        <v>76.9</v>
      </c>
      <c r="I52" s="30">
        <v>78.6</v>
      </c>
      <c r="J52" s="30">
        <v>61.6</v>
      </c>
      <c r="K52" s="30">
        <v>62.2</v>
      </c>
      <c r="L52" s="30">
        <v>62.1</v>
      </c>
      <c r="M52" s="30">
        <v>63.7</v>
      </c>
    </row>
    <row r="53" spans="1:13" ht="12.75">
      <c r="A53" s="44" t="s">
        <v>9</v>
      </c>
      <c r="B53" s="30">
        <v>46.4</v>
      </c>
      <c r="C53" s="30">
        <v>48.2</v>
      </c>
      <c r="D53" s="30">
        <v>48.3</v>
      </c>
      <c r="E53" s="30">
        <v>46.4</v>
      </c>
      <c r="F53" s="30">
        <v>51.9</v>
      </c>
      <c r="G53" s="30">
        <v>55.2</v>
      </c>
      <c r="H53" s="30">
        <v>55.7</v>
      </c>
      <c r="I53" s="30">
        <v>52.3</v>
      </c>
      <c r="J53" s="30">
        <v>40.5</v>
      </c>
      <c r="K53" s="30">
        <v>40.9</v>
      </c>
      <c r="L53" s="30">
        <v>40.8</v>
      </c>
      <c r="M53" s="30">
        <v>40.2</v>
      </c>
    </row>
    <row r="54" spans="1:13" ht="12.75">
      <c r="A54" s="44" t="s">
        <v>10</v>
      </c>
      <c r="B54" s="30">
        <v>86.7</v>
      </c>
      <c r="C54" s="30">
        <v>86.8</v>
      </c>
      <c r="D54" s="30">
        <v>87.8</v>
      </c>
      <c r="E54" s="30">
        <v>90.5</v>
      </c>
      <c r="F54" s="30">
        <v>91.7</v>
      </c>
      <c r="G54" s="30">
        <v>91.4</v>
      </c>
      <c r="H54" s="30">
        <v>93.1</v>
      </c>
      <c r="I54" s="30">
        <v>95.1</v>
      </c>
      <c r="J54" s="30">
        <v>81.6</v>
      </c>
      <c r="K54" s="30">
        <v>82.2</v>
      </c>
      <c r="L54" s="30">
        <v>82.6</v>
      </c>
      <c r="M54" s="30">
        <v>86</v>
      </c>
    </row>
    <row r="55" spans="1:13" ht="12.75">
      <c r="A55" s="44" t="s">
        <v>11</v>
      </c>
      <c r="B55" s="30">
        <v>23.7</v>
      </c>
      <c r="C55" s="30">
        <v>24.8</v>
      </c>
      <c r="D55" s="30">
        <v>20.9</v>
      </c>
      <c r="E55" s="30">
        <v>23.1</v>
      </c>
      <c r="F55" s="30">
        <v>39.4</v>
      </c>
      <c r="G55" s="30">
        <v>40.7</v>
      </c>
      <c r="H55" s="30">
        <v>35.1</v>
      </c>
      <c r="I55" s="30">
        <v>44.7</v>
      </c>
      <c r="J55" s="30">
        <v>11</v>
      </c>
      <c r="K55" s="30">
        <v>12.2</v>
      </c>
      <c r="L55" s="30">
        <v>9.5</v>
      </c>
      <c r="M55" s="30">
        <v>5.8</v>
      </c>
    </row>
    <row r="56" spans="1:13" ht="12.75">
      <c r="A56" s="44" t="s">
        <v>12</v>
      </c>
      <c r="B56" s="30">
        <v>1.1</v>
      </c>
      <c r="C56" s="30">
        <v>0.7</v>
      </c>
      <c r="D56" s="30">
        <v>0.9</v>
      </c>
      <c r="E56" s="30">
        <v>1.4</v>
      </c>
      <c r="F56" s="30">
        <v>2.5</v>
      </c>
      <c r="G56" s="30">
        <v>1.6</v>
      </c>
      <c r="H56" s="30">
        <v>2.1</v>
      </c>
      <c r="I56" s="30">
        <v>3</v>
      </c>
      <c r="J56" s="30">
        <v>0.4</v>
      </c>
      <c r="K56" s="30">
        <v>0.1</v>
      </c>
      <c r="L56" s="30">
        <v>0.2</v>
      </c>
      <c r="M56" s="30">
        <v>0.4</v>
      </c>
    </row>
    <row r="57" spans="1:13" ht="12.75">
      <c r="A57" s="44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2.75">
      <c r="A58" s="52" t="s">
        <v>78</v>
      </c>
      <c r="B58" s="30">
        <v>58.6</v>
      </c>
      <c r="C58" s="30">
        <v>60.5</v>
      </c>
      <c r="D58" s="30">
        <v>60.5</v>
      </c>
      <c r="E58" s="30">
        <v>60.4</v>
      </c>
      <c r="F58" s="30">
        <v>68.3</v>
      </c>
      <c r="G58" s="30">
        <v>69.1</v>
      </c>
      <c r="H58" s="30">
        <v>68.5</v>
      </c>
      <c r="I58" s="30">
        <v>68.7</v>
      </c>
      <c r="J58" s="30">
        <v>49.5</v>
      </c>
      <c r="K58" s="30">
        <v>52.3</v>
      </c>
      <c r="L58" s="30">
        <v>53</v>
      </c>
      <c r="M58" s="30">
        <v>52.7</v>
      </c>
    </row>
    <row r="59" spans="1:13" ht="12.75">
      <c r="A59" s="44" t="s">
        <v>8</v>
      </c>
      <c r="B59" s="30">
        <v>67.4</v>
      </c>
      <c r="C59" s="30">
        <v>69.6</v>
      </c>
      <c r="D59" s="30">
        <v>69.7</v>
      </c>
      <c r="E59" s="30">
        <v>69.5</v>
      </c>
      <c r="F59" s="30">
        <v>76.5</v>
      </c>
      <c r="G59" s="30">
        <v>77.4</v>
      </c>
      <c r="H59" s="30">
        <v>76.7</v>
      </c>
      <c r="I59" s="30">
        <v>76.7</v>
      </c>
      <c r="J59" s="30">
        <v>58.5</v>
      </c>
      <c r="K59" s="30">
        <v>61.9</v>
      </c>
      <c r="L59" s="30">
        <v>62.6</v>
      </c>
      <c r="M59" s="30">
        <v>62.4</v>
      </c>
    </row>
    <row r="60" spans="1:13" ht="12.75">
      <c r="A60" s="44" t="s">
        <v>9</v>
      </c>
      <c r="B60" s="30">
        <v>47.7</v>
      </c>
      <c r="C60" s="30">
        <v>49.4</v>
      </c>
      <c r="D60" s="30">
        <v>48.5</v>
      </c>
      <c r="E60" s="30">
        <v>46.6</v>
      </c>
      <c r="F60" s="30">
        <v>54.6</v>
      </c>
      <c r="G60" s="30">
        <v>55.4</v>
      </c>
      <c r="H60" s="30">
        <v>53.1</v>
      </c>
      <c r="I60" s="30">
        <v>51.2</v>
      </c>
      <c r="J60" s="30">
        <v>40.5</v>
      </c>
      <c r="K60" s="30">
        <v>43.1</v>
      </c>
      <c r="L60" s="30">
        <v>43.7</v>
      </c>
      <c r="M60" s="30">
        <v>41.8</v>
      </c>
    </row>
    <row r="61" spans="1:13" ht="12.75">
      <c r="A61" s="44" t="s">
        <v>10</v>
      </c>
      <c r="B61" s="30">
        <v>85.5</v>
      </c>
      <c r="C61" s="30">
        <v>88.2</v>
      </c>
      <c r="D61" s="30">
        <v>87.9</v>
      </c>
      <c r="E61" s="30">
        <v>88.1</v>
      </c>
      <c r="F61" s="30">
        <v>92.9</v>
      </c>
      <c r="G61" s="30">
        <v>94</v>
      </c>
      <c r="H61" s="30">
        <v>93.2</v>
      </c>
      <c r="I61" s="30">
        <v>93.7</v>
      </c>
      <c r="J61" s="30">
        <v>77.9</v>
      </c>
      <c r="K61" s="30">
        <v>82.3</v>
      </c>
      <c r="L61" s="30">
        <v>82.5</v>
      </c>
      <c r="M61" s="30">
        <v>82.4</v>
      </c>
    </row>
    <row r="62" spans="1:13" ht="12.75">
      <c r="A62" s="44" t="s">
        <v>11</v>
      </c>
      <c r="B62" s="30">
        <v>19.9</v>
      </c>
      <c r="C62" s="30">
        <v>18.5</v>
      </c>
      <c r="D62" s="30">
        <v>21.2</v>
      </c>
      <c r="E62" s="30">
        <v>22.1</v>
      </c>
      <c r="F62" s="30">
        <v>38</v>
      </c>
      <c r="G62" s="30">
        <v>36.7</v>
      </c>
      <c r="H62" s="30">
        <v>39.4</v>
      </c>
      <c r="I62" s="30">
        <v>40.4</v>
      </c>
      <c r="J62" s="30">
        <v>5.6</v>
      </c>
      <c r="K62" s="30">
        <v>4.1</v>
      </c>
      <c r="L62" s="30">
        <v>6.8</v>
      </c>
      <c r="M62" s="30">
        <v>7.4</v>
      </c>
    </row>
    <row r="63" spans="1:13" ht="12.75">
      <c r="A63" s="44" t="s">
        <v>12</v>
      </c>
      <c r="B63" s="30">
        <v>0.5</v>
      </c>
      <c r="C63" s="30">
        <v>0.5</v>
      </c>
      <c r="D63" s="30">
        <v>0.6</v>
      </c>
      <c r="E63" s="30">
        <v>0.5</v>
      </c>
      <c r="F63" s="30">
        <v>1</v>
      </c>
      <c r="G63" s="30">
        <v>0.8</v>
      </c>
      <c r="H63" s="30">
        <v>0.4</v>
      </c>
      <c r="I63" s="30">
        <v>1.1</v>
      </c>
      <c r="J63" s="30">
        <v>0.2</v>
      </c>
      <c r="K63" s="30">
        <v>0.3</v>
      </c>
      <c r="L63" s="30">
        <v>0.6</v>
      </c>
      <c r="M63" s="30">
        <v>0.1</v>
      </c>
    </row>
    <row r="64" spans="1:13" ht="12.75">
      <c r="A64" s="44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2.75">
      <c r="A65" s="52" t="s">
        <v>79</v>
      </c>
      <c r="B65" s="30">
        <v>58</v>
      </c>
      <c r="C65" s="30">
        <v>58.7</v>
      </c>
      <c r="D65" s="30">
        <v>59.2</v>
      </c>
      <c r="E65" s="30">
        <v>59.2</v>
      </c>
      <c r="F65" s="30">
        <v>68.4</v>
      </c>
      <c r="G65" s="30">
        <v>67.7</v>
      </c>
      <c r="H65" s="30">
        <v>67.1</v>
      </c>
      <c r="I65" s="30">
        <v>68.4</v>
      </c>
      <c r="J65" s="30">
        <v>48.4</v>
      </c>
      <c r="K65" s="30">
        <v>50.4</v>
      </c>
      <c r="L65" s="30">
        <v>51.8</v>
      </c>
      <c r="M65" s="30">
        <v>50.7</v>
      </c>
    </row>
    <row r="66" spans="1:13" ht="12.75">
      <c r="A66" s="44" t="s">
        <v>8</v>
      </c>
      <c r="B66" s="30">
        <v>66.8</v>
      </c>
      <c r="C66" s="30">
        <v>67.7</v>
      </c>
      <c r="D66" s="30">
        <v>68.3</v>
      </c>
      <c r="E66" s="30">
        <v>68.4</v>
      </c>
      <c r="F66" s="30">
        <v>76.4</v>
      </c>
      <c r="G66" s="30">
        <v>75.7</v>
      </c>
      <c r="H66" s="30">
        <v>75.1</v>
      </c>
      <c r="I66" s="30">
        <v>76.5</v>
      </c>
      <c r="J66" s="30">
        <v>57.4</v>
      </c>
      <c r="K66" s="30">
        <v>59.9</v>
      </c>
      <c r="L66" s="30">
        <v>61.7</v>
      </c>
      <c r="M66" s="30">
        <v>60.5</v>
      </c>
    </row>
    <row r="67" spans="1:13" ht="12.75">
      <c r="A67" s="44" t="s">
        <v>9</v>
      </c>
      <c r="B67" s="30">
        <v>48.1</v>
      </c>
      <c r="C67" s="30">
        <v>49.4</v>
      </c>
      <c r="D67" s="30">
        <v>46.5</v>
      </c>
      <c r="E67" s="30">
        <v>46.2</v>
      </c>
      <c r="F67" s="30">
        <v>54.9</v>
      </c>
      <c r="G67" s="30">
        <v>54.8</v>
      </c>
      <c r="H67" s="30">
        <v>51.3</v>
      </c>
      <c r="I67" s="30">
        <v>54</v>
      </c>
      <c r="J67" s="30">
        <v>41.2</v>
      </c>
      <c r="K67" s="30">
        <v>43.9</v>
      </c>
      <c r="L67" s="30">
        <v>41.4</v>
      </c>
      <c r="M67" s="30">
        <v>37.9</v>
      </c>
    </row>
    <row r="68" spans="1:13" ht="12.75">
      <c r="A68" s="44" t="s">
        <v>10</v>
      </c>
      <c r="B68" s="30">
        <v>84.5</v>
      </c>
      <c r="C68" s="30">
        <v>85.2</v>
      </c>
      <c r="D68" s="30">
        <v>86.7</v>
      </c>
      <c r="E68" s="30">
        <v>86.8</v>
      </c>
      <c r="F68" s="30">
        <v>93.2</v>
      </c>
      <c r="G68" s="30">
        <v>92</v>
      </c>
      <c r="H68" s="30">
        <v>91.6</v>
      </c>
      <c r="I68" s="30">
        <v>92.1</v>
      </c>
      <c r="J68" s="30">
        <v>75.8</v>
      </c>
      <c r="K68" s="30">
        <v>78.5</v>
      </c>
      <c r="L68" s="30">
        <v>82</v>
      </c>
      <c r="M68" s="30">
        <v>81.6</v>
      </c>
    </row>
    <row r="69" spans="1:13" ht="12.75">
      <c r="A69" s="44" t="s">
        <v>11</v>
      </c>
      <c r="B69" s="30">
        <v>18.3</v>
      </c>
      <c r="C69" s="30">
        <v>17.9</v>
      </c>
      <c r="D69" s="30">
        <v>19.9</v>
      </c>
      <c r="E69" s="30">
        <v>19.3</v>
      </c>
      <c r="F69" s="30">
        <v>35.1</v>
      </c>
      <c r="G69" s="30">
        <v>33.9</v>
      </c>
      <c r="H69" s="30">
        <v>37.5</v>
      </c>
      <c r="I69" s="30">
        <v>38.8</v>
      </c>
      <c r="J69" s="30">
        <v>4.7</v>
      </c>
      <c r="K69" s="30">
        <v>5.1</v>
      </c>
      <c r="L69" s="30">
        <v>6</v>
      </c>
      <c r="M69" s="30">
        <v>4</v>
      </c>
    </row>
    <row r="70" spans="1:13" ht="12.75">
      <c r="A70" s="55" t="s">
        <v>12</v>
      </c>
      <c r="B70" s="31">
        <v>1.1</v>
      </c>
      <c r="C70" s="31">
        <v>0.7</v>
      </c>
      <c r="D70" s="31">
        <v>0.4</v>
      </c>
      <c r="E70" s="31">
        <v>0.2</v>
      </c>
      <c r="F70" s="31">
        <v>1.7</v>
      </c>
      <c r="G70" s="31">
        <v>0.9</v>
      </c>
      <c r="H70" s="31">
        <v>0.7</v>
      </c>
      <c r="I70" s="31">
        <v>0.4</v>
      </c>
      <c r="J70" s="31">
        <v>0.7</v>
      </c>
      <c r="K70" s="31">
        <v>0.5</v>
      </c>
      <c r="L70" s="31">
        <v>0.2</v>
      </c>
      <c r="M70" s="31">
        <v>0</v>
      </c>
    </row>
    <row r="71" spans="1:22" ht="12.75">
      <c r="A71" s="340" t="s">
        <v>354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</sheetData>
  <mergeCells count="4">
    <mergeCell ref="F6:I6"/>
    <mergeCell ref="J6:M6"/>
    <mergeCell ref="B6:E6"/>
    <mergeCell ref="A4:M4"/>
  </mergeCells>
  <printOptions horizontalCentered="1" verticalCentered="1"/>
  <pageMargins left="0.5905511811023623" right="0.5905511811023623" top="0.3937007874015748" bottom="0.1968503937007874" header="0" footer="0.11811023622047245"/>
  <pageSetup horizontalDpi="300" verticalDpi="300" orientation="landscape" paperSize="9" r:id="rId1"/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60" zoomScaleNormal="75" workbookViewId="0" topLeftCell="A1">
      <selection activeCell="A36" sqref="A36:IV36"/>
    </sheetView>
  </sheetViews>
  <sheetFormatPr defaultColWidth="9.00390625" defaultRowHeight="12.75"/>
  <cols>
    <col min="1" max="1" width="22.25390625" style="0" customWidth="1"/>
  </cols>
  <sheetData>
    <row r="1" spans="1:12" ht="12.75">
      <c r="A1" s="102"/>
      <c r="L1" s="96" t="s">
        <v>355</v>
      </c>
    </row>
    <row r="2" spans="1:12" ht="12.75">
      <c r="A2" s="102"/>
      <c r="L2" s="96"/>
    </row>
    <row r="3" spans="1:13" ht="12.75">
      <c r="A3" s="376" t="s">
        <v>356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ht="12.75">
      <c r="M4" s="103" t="s">
        <v>254</v>
      </c>
    </row>
    <row r="5" spans="1:13" ht="12.75">
      <c r="A5" s="1" t="s">
        <v>353</v>
      </c>
      <c r="B5" s="386" t="s">
        <v>0</v>
      </c>
      <c r="C5" s="387"/>
      <c r="D5" s="387"/>
      <c r="E5" s="369"/>
      <c r="F5" s="387" t="s">
        <v>1</v>
      </c>
      <c r="G5" s="387"/>
      <c r="H5" s="387"/>
      <c r="I5" s="369"/>
      <c r="J5" s="386" t="s">
        <v>2</v>
      </c>
      <c r="K5" s="387"/>
      <c r="L5" s="387"/>
      <c r="M5" s="369"/>
    </row>
    <row r="6" spans="1:13" ht="13.5" thickBot="1">
      <c r="A6" s="107"/>
      <c r="B6" s="108">
        <v>1998</v>
      </c>
      <c r="C6" s="108">
        <v>1999</v>
      </c>
      <c r="D6" s="108">
        <v>2000</v>
      </c>
      <c r="E6" s="108">
        <v>2001</v>
      </c>
      <c r="F6" s="109">
        <v>1998</v>
      </c>
      <c r="G6" s="108">
        <v>1999</v>
      </c>
      <c r="H6" s="108">
        <v>2000</v>
      </c>
      <c r="I6" s="108">
        <v>2001</v>
      </c>
      <c r="J6" s="108">
        <v>1998</v>
      </c>
      <c r="K6" s="108">
        <v>1999</v>
      </c>
      <c r="L6" s="108">
        <v>2000</v>
      </c>
      <c r="M6" s="108">
        <v>2001</v>
      </c>
    </row>
    <row r="7" spans="1:13" ht="13.5" thickTop="1">
      <c r="A7" s="34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7"/>
    </row>
    <row r="8" spans="1:13" ht="12.75">
      <c r="A8" s="92" t="s">
        <v>312</v>
      </c>
      <c r="B8" s="30">
        <v>51.7</v>
      </c>
      <c r="C8" s="30">
        <v>49.7</v>
      </c>
      <c r="D8" s="30">
        <v>48.6</v>
      </c>
      <c r="E8" s="30">
        <v>48.6</v>
      </c>
      <c r="F8" s="30">
        <v>59.3</v>
      </c>
      <c r="G8" s="30">
        <v>56.5</v>
      </c>
      <c r="H8" s="30">
        <v>54.7</v>
      </c>
      <c r="I8" s="30">
        <v>54.7</v>
      </c>
      <c r="J8" s="30">
        <v>44.7</v>
      </c>
      <c r="K8" s="30">
        <v>43.4</v>
      </c>
      <c r="L8" s="30">
        <v>42.9</v>
      </c>
      <c r="M8" s="24">
        <v>43.1</v>
      </c>
    </row>
    <row r="9" spans="1:13" ht="12.75">
      <c r="A9" s="341" t="s">
        <v>8</v>
      </c>
      <c r="B9" s="30">
        <v>60.1</v>
      </c>
      <c r="C9" s="30">
        <v>57.8</v>
      </c>
      <c r="D9" s="30">
        <v>56.5</v>
      </c>
      <c r="E9" s="30">
        <v>56.5</v>
      </c>
      <c r="F9" s="30">
        <v>66.7</v>
      </c>
      <c r="G9" s="30">
        <v>63.5</v>
      </c>
      <c r="H9" s="30">
        <v>61.5</v>
      </c>
      <c r="I9" s="30">
        <v>61.4</v>
      </c>
      <c r="J9" s="30">
        <v>53.5</v>
      </c>
      <c r="K9" s="30">
        <v>52.1</v>
      </c>
      <c r="L9" s="30">
        <v>51.5</v>
      </c>
      <c r="M9" s="24">
        <v>51.8</v>
      </c>
    </row>
    <row r="10" spans="1:13" ht="12.75">
      <c r="A10" s="341" t="s">
        <v>9</v>
      </c>
      <c r="B10" s="30">
        <v>34</v>
      </c>
      <c r="C10" s="30">
        <v>30.2</v>
      </c>
      <c r="D10" s="30">
        <v>28.4</v>
      </c>
      <c r="E10" s="30">
        <v>27.2</v>
      </c>
      <c r="F10" s="30">
        <v>35.8</v>
      </c>
      <c r="G10" s="30">
        <v>31.3</v>
      </c>
      <c r="H10" s="30">
        <v>28.5</v>
      </c>
      <c r="I10" s="30">
        <v>27.9</v>
      </c>
      <c r="J10" s="30">
        <v>32.1</v>
      </c>
      <c r="K10" s="30">
        <v>29.1</v>
      </c>
      <c r="L10" s="30">
        <v>28.2</v>
      </c>
      <c r="M10" s="24">
        <v>26.6</v>
      </c>
    </row>
    <row r="11" spans="1:13" ht="12.75">
      <c r="A11" s="341" t="s">
        <v>10</v>
      </c>
      <c r="B11" s="30">
        <v>78.4</v>
      </c>
      <c r="C11" s="30">
        <v>76.1</v>
      </c>
      <c r="D11" s="30">
        <v>74.7</v>
      </c>
      <c r="E11" s="30">
        <v>74.8</v>
      </c>
      <c r="F11" s="30">
        <v>84.7</v>
      </c>
      <c r="G11" s="30">
        <v>81.6</v>
      </c>
      <c r="H11" s="30">
        <v>79.6</v>
      </c>
      <c r="I11" s="30">
        <v>79</v>
      </c>
      <c r="J11" s="30">
        <v>72.1</v>
      </c>
      <c r="K11" s="30">
        <v>70.6</v>
      </c>
      <c r="L11" s="30">
        <v>69.8</v>
      </c>
      <c r="M11" s="24">
        <v>70.7</v>
      </c>
    </row>
    <row r="12" spans="1:13" ht="12.75">
      <c r="A12" s="341" t="s">
        <v>11</v>
      </c>
      <c r="B12" s="30">
        <v>22.8</v>
      </c>
      <c r="C12" s="30">
        <v>22.3</v>
      </c>
      <c r="D12" s="30">
        <v>21.4</v>
      </c>
      <c r="E12" s="30">
        <v>22.3</v>
      </c>
      <c r="F12" s="30">
        <v>39.1</v>
      </c>
      <c r="G12" s="30">
        <v>36.8</v>
      </c>
      <c r="H12" s="30">
        <v>35.4</v>
      </c>
      <c r="I12" s="30">
        <v>37.7</v>
      </c>
      <c r="J12" s="30">
        <v>9.4</v>
      </c>
      <c r="K12" s="30">
        <v>10.3</v>
      </c>
      <c r="L12" s="30">
        <v>9.8</v>
      </c>
      <c r="M12" s="24">
        <v>9.8</v>
      </c>
    </row>
    <row r="13" spans="1:13" ht="12.75">
      <c r="A13" s="341" t="s">
        <v>12</v>
      </c>
      <c r="B13" s="30">
        <v>1.2</v>
      </c>
      <c r="C13" s="30">
        <v>1.1</v>
      </c>
      <c r="D13" s="30">
        <v>0.9</v>
      </c>
      <c r="E13" s="30">
        <v>0.9</v>
      </c>
      <c r="F13" s="30">
        <v>1.7</v>
      </c>
      <c r="G13" s="30">
        <v>2</v>
      </c>
      <c r="H13" s="30">
        <v>1.8</v>
      </c>
      <c r="I13" s="30">
        <v>1.8</v>
      </c>
      <c r="J13" s="30">
        <v>0.9</v>
      </c>
      <c r="K13" s="30">
        <v>0.5</v>
      </c>
      <c r="L13" s="30">
        <v>0.4</v>
      </c>
      <c r="M13" s="24">
        <v>0.4</v>
      </c>
    </row>
    <row r="14" spans="1:13" ht="12.75">
      <c r="A14" s="34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4"/>
    </row>
    <row r="15" spans="1:13" ht="12.75">
      <c r="A15" s="92" t="s">
        <v>72</v>
      </c>
      <c r="B15" s="30">
        <v>60.8</v>
      </c>
      <c r="C15" s="30">
        <v>60.4</v>
      </c>
      <c r="D15" s="30">
        <v>60.3</v>
      </c>
      <c r="E15" s="30">
        <v>59.2</v>
      </c>
      <c r="F15" s="30">
        <v>66.8</v>
      </c>
      <c r="G15" s="30">
        <v>66.3</v>
      </c>
      <c r="H15" s="30">
        <v>66.4</v>
      </c>
      <c r="I15" s="30">
        <v>65.3</v>
      </c>
      <c r="J15" s="30">
        <v>55.6</v>
      </c>
      <c r="K15" s="30">
        <v>55.2</v>
      </c>
      <c r="L15" s="30">
        <v>54.8</v>
      </c>
      <c r="M15" s="24">
        <v>53.9</v>
      </c>
    </row>
    <row r="16" spans="1:13" ht="12.75">
      <c r="A16" s="341" t="s">
        <v>8</v>
      </c>
      <c r="B16" s="30">
        <v>70.1</v>
      </c>
      <c r="C16" s="30">
        <v>69.7</v>
      </c>
      <c r="D16" s="30">
        <v>69.7</v>
      </c>
      <c r="E16" s="30">
        <v>68.5</v>
      </c>
      <c r="F16" s="30">
        <v>74.7</v>
      </c>
      <c r="G16" s="30">
        <v>73.8</v>
      </c>
      <c r="H16" s="30">
        <v>74.3</v>
      </c>
      <c r="I16" s="30">
        <v>72.9</v>
      </c>
      <c r="J16" s="30">
        <v>65.8</v>
      </c>
      <c r="K16" s="30">
        <v>65.9</v>
      </c>
      <c r="L16" s="30">
        <v>65.4</v>
      </c>
      <c r="M16" s="24">
        <v>64.4</v>
      </c>
    </row>
    <row r="17" spans="1:13" ht="12.75">
      <c r="A17" s="341" t="s">
        <v>9</v>
      </c>
      <c r="B17" s="30">
        <v>38.2</v>
      </c>
      <c r="C17" s="30">
        <v>33.3</v>
      </c>
      <c r="D17" s="30">
        <v>33.4</v>
      </c>
      <c r="E17" s="30">
        <v>35</v>
      </c>
      <c r="F17" s="30">
        <v>38.7</v>
      </c>
      <c r="G17" s="30">
        <v>32.6</v>
      </c>
      <c r="H17" s="30">
        <v>36</v>
      </c>
      <c r="I17" s="30">
        <v>38.1</v>
      </c>
      <c r="J17" s="30">
        <v>37.7</v>
      </c>
      <c r="K17" s="30">
        <v>34.2</v>
      </c>
      <c r="L17" s="30">
        <v>30.7</v>
      </c>
      <c r="M17" s="24">
        <v>31.9</v>
      </c>
    </row>
    <row r="18" spans="1:13" ht="12.75">
      <c r="A18" s="341" t="s">
        <v>10</v>
      </c>
      <c r="B18" s="30">
        <v>87.3</v>
      </c>
      <c r="C18" s="30">
        <v>87.8</v>
      </c>
      <c r="D18" s="30">
        <v>87.7</v>
      </c>
      <c r="E18" s="30">
        <v>85.5</v>
      </c>
      <c r="F18" s="30">
        <v>91</v>
      </c>
      <c r="G18" s="30">
        <v>92.3</v>
      </c>
      <c r="H18" s="30">
        <v>91.1</v>
      </c>
      <c r="I18" s="30">
        <v>88.9</v>
      </c>
      <c r="J18" s="30">
        <v>83.8</v>
      </c>
      <c r="K18" s="30">
        <v>83.7</v>
      </c>
      <c r="L18" s="30">
        <v>84.5</v>
      </c>
      <c r="M18" s="24">
        <v>82.2</v>
      </c>
    </row>
    <row r="19" spans="1:13" ht="12.75">
      <c r="A19" s="341" t="s">
        <v>11</v>
      </c>
      <c r="B19" s="30">
        <v>42.3</v>
      </c>
      <c r="C19" s="30">
        <v>45.7</v>
      </c>
      <c r="D19" s="30">
        <v>45.9</v>
      </c>
      <c r="E19" s="30">
        <v>43.2</v>
      </c>
      <c r="F19" s="30">
        <v>64.6</v>
      </c>
      <c r="G19" s="30">
        <v>62.2</v>
      </c>
      <c r="H19" s="30">
        <v>63.7</v>
      </c>
      <c r="I19" s="30">
        <v>57.8</v>
      </c>
      <c r="J19" s="30">
        <v>24</v>
      </c>
      <c r="K19" s="30">
        <v>31.8</v>
      </c>
      <c r="L19" s="30">
        <v>31</v>
      </c>
      <c r="M19" s="24">
        <v>31.2</v>
      </c>
    </row>
    <row r="20" spans="1:13" ht="12.75">
      <c r="A20" s="341" t="s">
        <v>12</v>
      </c>
      <c r="B20" s="30">
        <v>6</v>
      </c>
      <c r="C20" s="30">
        <v>5.4</v>
      </c>
      <c r="D20" s="30">
        <v>3.8</v>
      </c>
      <c r="E20" s="30">
        <v>3.7</v>
      </c>
      <c r="F20" s="30">
        <v>7.5</v>
      </c>
      <c r="G20" s="30">
        <v>10.2</v>
      </c>
      <c r="H20" s="30">
        <v>7.1</v>
      </c>
      <c r="I20" s="30">
        <v>6.9</v>
      </c>
      <c r="J20" s="30">
        <v>5</v>
      </c>
      <c r="K20" s="30">
        <v>2.3</v>
      </c>
      <c r="L20" s="30">
        <v>1.8</v>
      </c>
      <c r="M20" s="24">
        <v>1.7</v>
      </c>
    </row>
    <row r="21" spans="1:13" ht="12.75">
      <c r="A21" s="34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4"/>
    </row>
    <row r="22" spans="1:13" ht="12.75">
      <c r="A22" s="92" t="s">
        <v>73</v>
      </c>
      <c r="B22" s="30">
        <v>51.4</v>
      </c>
      <c r="C22" s="30">
        <v>51.7</v>
      </c>
      <c r="D22" s="30">
        <v>50.2</v>
      </c>
      <c r="E22" s="30">
        <v>51.4</v>
      </c>
      <c r="F22" s="30">
        <v>59.3</v>
      </c>
      <c r="G22" s="30">
        <v>59.9</v>
      </c>
      <c r="H22" s="30">
        <v>57.9</v>
      </c>
      <c r="I22" s="30">
        <v>57.9</v>
      </c>
      <c r="J22" s="30">
        <v>44</v>
      </c>
      <c r="K22" s="30">
        <v>44</v>
      </c>
      <c r="L22" s="30">
        <v>42.9</v>
      </c>
      <c r="M22" s="24">
        <v>45.3</v>
      </c>
    </row>
    <row r="23" spans="1:13" ht="12.75">
      <c r="A23" s="341" t="s">
        <v>8</v>
      </c>
      <c r="B23" s="30">
        <v>59.7</v>
      </c>
      <c r="C23" s="30">
        <v>59.9</v>
      </c>
      <c r="D23" s="30">
        <v>58.1</v>
      </c>
      <c r="E23" s="30">
        <v>59.6</v>
      </c>
      <c r="F23" s="30">
        <v>66.6</v>
      </c>
      <c r="G23" s="30">
        <v>67</v>
      </c>
      <c r="H23" s="30">
        <v>64.9</v>
      </c>
      <c r="I23" s="30">
        <v>64.8</v>
      </c>
      <c r="J23" s="30">
        <v>52.8</v>
      </c>
      <c r="K23" s="30">
        <v>52.8</v>
      </c>
      <c r="L23" s="30">
        <v>51.4</v>
      </c>
      <c r="M23" s="24">
        <v>54.3</v>
      </c>
    </row>
    <row r="24" spans="1:13" ht="12.75">
      <c r="A24" s="341" t="s">
        <v>9</v>
      </c>
      <c r="B24" s="30">
        <v>33.2</v>
      </c>
      <c r="C24" s="30">
        <v>35.3</v>
      </c>
      <c r="D24" s="30">
        <v>32.6</v>
      </c>
      <c r="E24" s="30">
        <v>31.7</v>
      </c>
      <c r="F24" s="30">
        <v>32.4</v>
      </c>
      <c r="G24" s="30">
        <v>35.7</v>
      </c>
      <c r="H24" s="30">
        <v>32</v>
      </c>
      <c r="I24" s="30">
        <v>31.2</v>
      </c>
      <c r="J24" s="30">
        <v>34</v>
      </c>
      <c r="K24" s="30">
        <v>34.8</v>
      </c>
      <c r="L24" s="30">
        <v>33.3</v>
      </c>
      <c r="M24" s="24">
        <v>32.3</v>
      </c>
    </row>
    <row r="25" spans="1:13" ht="12.75">
      <c r="A25" s="341" t="s">
        <v>10</v>
      </c>
      <c r="B25" s="30">
        <v>77.9</v>
      </c>
      <c r="C25" s="30">
        <v>77.6</v>
      </c>
      <c r="D25" s="30">
        <v>75.8</v>
      </c>
      <c r="E25" s="30">
        <v>77.3</v>
      </c>
      <c r="F25" s="30">
        <v>86</v>
      </c>
      <c r="G25" s="30">
        <v>85.6</v>
      </c>
      <c r="H25" s="30">
        <v>83.6</v>
      </c>
      <c r="I25" s="30">
        <v>82.5</v>
      </c>
      <c r="J25" s="30">
        <v>69.7</v>
      </c>
      <c r="K25" s="30">
        <v>69.6</v>
      </c>
      <c r="L25" s="30">
        <v>68</v>
      </c>
      <c r="M25" s="24">
        <v>72.2</v>
      </c>
    </row>
    <row r="26" spans="1:13" ht="12.75">
      <c r="A26" s="341" t="s">
        <v>11</v>
      </c>
      <c r="B26" s="30">
        <v>24.4</v>
      </c>
      <c r="C26" s="30">
        <v>22.4</v>
      </c>
      <c r="D26" s="30">
        <v>21</v>
      </c>
      <c r="E26" s="30">
        <v>25.1</v>
      </c>
      <c r="F26" s="30">
        <v>39.4</v>
      </c>
      <c r="G26" s="30">
        <v>36.7</v>
      </c>
      <c r="H26" s="30">
        <v>34.9</v>
      </c>
      <c r="I26" s="30">
        <v>40.1</v>
      </c>
      <c r="J26" s="30">
        <v>11.4</v>
      </c>
      <c r="K26" s="30">
        <v>10.2</v>
      </c>
      <c r="L26" s="30">
        <v>9.2</v>
      </c>
      <c r="M26" s="24">
        <v>12.4</v>
      </c>
    </row>
    <row r="27" spans="1:13" ht="12.75">
      <c r="A27" s="341" t="s">
        <v>12</v>
      </c>
      <c r="B27" s="30">
        <v>0.3</v>
      </c>
      <c r="C27" s="30">
        <v>0.8</v>
      </c>
      <c r="D27" s="30">
        <v>1</v>
      </c>
      <c r="E27" s="30">
        <v>0.6</v>
      </c>
      <c r="F27" s="30">
        <v>0.5</v>
      </c>
      <c r="G27" s="30">
        <v>1.8</v>
      </c>
      <c r="H27" s="30">
        <v>1.7</v>
      </c>
      <c r="I27" s="30">
        <v>1.6</v>
      </c>
      <c r="J27" s="30">
        <v>0.3</v>
      </c>
      <c r="K27" s="30">
        <v>0.3</v>
      </c>
      <c r="L27" s="30">
        <v>0.5</v>
      </c>
      <c r="M27" s="24">
        <v>0</v>
      </c>
    </row>
    <row r="28" spans="1:13" ht="12.75">
      <c r="A28" s="34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4"/>
    </row>
    <row r="29" spans="1:13" ht="12.75">
      <c r="A29" s="92" t="s">
        <v>74</v>
      </c>
      <c r="B29" s="30">
        <v>55.7</v>
      </c>
      <c r="C29" s="30">
        <v>51.5</v>
      </c>
      <c r="D29" s="30">
        <v>50.2</v>
      </c>
      <c r="E29" s="30">
        <v>51</v>
      </c>
      <c r="F29" s="30">
        <v>63.5</v>
      </c>
      <c r="G29" s="30">
        <v>58.1</v>
      </c>
      <c r="H29" s="30">
        <v>55.5</v>
      </c>
      <c r="I29" s="30">
        <v>56.2</v>
      </c>
      <c r="J29" s="30">
        <v>48.4</v>
      </c>
      <c r="K29" s="30">
        <v>45.3</v>
      </c>
      <c r="L29" s="30">
        <v>45.2</v>
      </c>
      <c r="M29" s="24">
        <v>46.2</v>
      </c>
    </row>
    <row r="30" spans="1:13" ht="12.75">
      <c r="A30" s="341" t="s">
        <v>8</v>
      </c>
      <c r="B30" s="30">
        <v>65</v>
      </c>
      <c r="C30" s="30">
        <v>60.2</v>
      </c>
      <c r="D30" s="30">
        <v>58.7</v>
      </c>
      <c r="E30" s="30">
        <v>59.7</v>
      </c>
      <c r="F30" s="30">
        <v>71.9</v>
      </c>
      <c r="G30" s="30">
        <v>65.7</v>
      </c>
      <c r="H30" s="30">
        <v>62.8</v>
      </c>
      <c r="I30" s="30">
        <v>63.6</v>
      </c>
      <c r="J30" s="30">
        <v>58.2</v>
      </c>
      <c r="K30" s="30">
        <v>54.6</v>
      </c>
      <c r="L30" s="30">
        <v>54.5</v>
      </c>
      <c r="M30" s="24">
        <v>55.7</v>
      </c>
    </row>
    <row r="31" spans="1:13" ht="12.75">
      <c r="A31" s="341" t="s">
        <v>9</v>
      </c>
      <c r="B31" s="30">
        <v>41.9</v>
      </c>
      <c r="C31" s="30">
        <v>31.9</v>
      </c>
      <c r="D31" s="30">
        <v>30.1</v>
      </c>
      <c r="E31" s="30">
        <v>31.8</v>
      </c>
      <c r="F31" s="30">
        <v>42.4</v>
      </c>
      <c r="G31" s="30">
        <v>32</v>
      </c>
      <c r="H31" s="30">
        <v>28</v>
      </c>
      <c r="I31" s="30">
        <v>31.5</v>
      </c>
      <c r="J31" s="30">
        <v>41.5</v>
      </c>
      <c r="K31" s="30">
        <v>31.7</v>
      </c>
      <c r="L31" s="30">
        <v>32.3</v>
      </c>
      <c r="M31" s="24">
        <v>32.2</v>
      </c>
    </row>
    <row r="32" spans="1:13" ht="12.75">
      <c r="A32" s="341" t="s">
        <v>10</v>
      </c>
      <c r="B32" s="30">
        <v>83.7</v>
      </c>
      <c r="C32" s="30">
        <v>80.3</v>
      </c>
      <c r="D32" s="30">
        <v>78.7</v>
      </c>
      <c r="E32" s="30">
        <v>78.9</v>
      </c>
      <c r="F32" s="30">
        <v>90.9</v>
      </c>
      <c r="G32" s="30">
        <v>85.6</v>
      </c>
      <c r="H32" s="30">
        <v>82.9</v>
      </c>
      <c r="I32" s="30">
        <v>81.8</v>
      </c>
      <c r="J32" s="30">
        <v>76.3</v>
      </c>
      <c r="K32" s="30">
        <v>74.9</v>
      </c>
      <c r="L32" s="30">
        <v>74.5</v>
      </c>
      <c r="M32" s="24">
        <v>75.7</v>
      </c>
    </row>
    <row r="33" spans="1:13" ht="12.75">
      <c r="A33" s="341" t="s">
        <v>11</v>
      </c>
      <c r="B33" s="30">
        <v>21.5</v>
      </c>
      <c r="C33" s="30">
        <v>19</v>
      </c>
      <c r="D33" s="30">
        <v>17.5</v>
      </c>
      <c r="E33" s="30">
        <v>20.1</v>
      </c>
      <c r="F33" s="30">
        <v>36.3</v>
      </c>
      <c r="G33" s="30">
        <v>34.4</v>
      </c>
      <c r="H33" s="30">
        <v>31.4</v>
      </c>
      <c r="I33" s="30">
        <v>34.5</v>
      </c>
      <c r="J33" s="30">
        <v>9.1</v>
      </c>
      <c r="K33" s="30">
        <v>5.9</v>
      </c>
      <c r="L33" s="30">
        <v>5.6</v>
      </c>
      <c r="M33" s="24">
        <v>7.9</v>
      </c>
    </row>
    <row r="34" spans="1:13" ht="12.75">
      <c r="A34" s="341" t="s">
        <v>12</v>
      </c>
      <c r="B34" s="30">
        <v>0.2</v>
      </c>
      <c r="C34" s="30">
        <v>0.1</v>
      </c>
      <c r="D34" s="30">
        <v>0.1</v>
      </c>
      <c r="E34" s="30">
        <v>0.2</v>
      </c>
      <c r="F34" s="30">
        <v>0.2</v>
      </c>
      <c r="G34" s="30">
        <v>0.2</v>
      </c>
      <c r="H34" s="30">
        <v>0.2</v>
      </c>
      <c r="I34" s="30">
        <v>0.3</v>
      </c>
      <c r="J34" s="30">
        <v>0.3</v>
      </c>
      <c r="K34" s="30">
        <v>0</v>
      </c>
      <c r="L34" s="30">
        <v>0</v>
      </c>
      <c r="M34" s="24">
        <v>0.1</v>
      </c>
    </row>
    <row r="35" spans="1:13" ht="12.75">
      <c r="A35" s="51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</row>
    <row r="36" spans="1:13" ht="12.75">
      <c r="A36" s="92" t="s">
        <v>75</v>
      </c>
      <c r="B36" s="30">
        <v>49.3</v>
      </c>
      <c r="C36" s="30">
        <v>45.8</v>
      </c>
      <c r="D36" s="30">
        <v>44.9</v>
      </c>
      <c r="E36" s="30">
        <v>44.4</v>
      </c>
      <c r="F36" s="30">
        <v>58.4</v>
      </c>
      <c r="G36" s="30">
        <v>54.3</v>
      </c>
      <c r="H36" s="30">
        <v>51.6</v>
      </c>
      <c r="I36" s="30">
        <v>50.7</v>
      </c>
      <c r="J36" s="30">
        <v>40.9</v>
      </c>
      <c r="K36" s="30">
        <v>38.1</v>
      </c>
      <c r="L36" s="30">
        <v>38.9</v>
      </c>
      <c r="M36" s="24">
        <v>38.7</v>
      </c>
    </row>
    <row r="37" spans="1:13" ht="12.75">
      <c r="A37" s="341" t="s">
        <v>8</v>
      </c>
      <c r="B37" s="30">
        <v>58.4</v>
      </c>
      <c r="C37" s="30">
        <v>54.3</v>
      </c>
      <c r="D37" s="30">
        <v>53.1</v>
      </c>
      <c r="E37" s="30">
        <v>52.5</v>
      </c>
      <c r="F37" s="30">
        <v>66.5</v>
      </c>
      <c r="G37" s="30">
        <v>61.8</v>
      </c>
      <c r="H37" s="30">
        <v>58.6</v>
      </c>
      <c r="I37" s="30">
        <v>57.6</v>
      </c>
      <c r="J37" s="30">
        <v>50.3</v>
      </c>
      <c r="K37" s="30">
        <v>35.2</v>
      </c>
      <c r="L37" s="30">
        <v>47.8</v>
      </c>
      <c r="M37" s="24">
        <v>47.5</v>
      </c>
    </row>
    <row r="38" spans="1:13" ht="12.75">
      <c r="A38" s="341" t="s">
        <v>9</v>
      </c>
      <c r="B38" s="30">
        <v>33.5</v>
      </c>
      <c r="C38" s="30">
        <v>28.1</v>
      </c>
      <c r="D38" s="30">
        <v>26.3</v>
      </c>
      <c r="E38" s="30">
        <v>24.4</v>
      </c>
      <c r="F38" s="30">
        <v>37.7</v>
      </c>
      <c r="G38" s="30">
        <v>31.4</v>
      </c>
      <c r="H38" s="30">
        <v>25.8</v>
      </c>
      <c r="I38" s="30">
        <v>24.1</v>
      </c>
      <c r="J38" s="30">
        <v>29.3</v>
      </c>
      <c r="K38" s="30">
        <v>24.7</v>
      </c>
      <c r="L38" s="30">
        <v>26.9</v>
      </c>
      <c r="M38" s="24">
        <v>24.8</v>
      </c>
    </row>
    <row r="39" spans="1:13" ht="12.75">
      <c r="A39" s="341" t="s">
        <v>10</v>
      </c>
      <c r="B39" s="30">
        <v>77.2</v>
      </c>
      <c r="C39" s="30">
        <v>72</v>
      </c>
      <c r="D39" s="30">
        <v>71.4</v>
      </c>
      <c r="E39" s="30">
        <v>70.6</v>
      </c>
      <c r="F39" s="30">
        <v>84.3</v>
      </c>
      <c r="G39" s="30">
        <v>79.3</v>
      </c>
      <c r="H39" s="30">
        <v>76.9</v>
      </c>
      <c r="I39" s="30">
        <v>75.5</v>
      </c>
      <c r="J39" s="30">
        <v>70</v>
      </c>
      <c r="K39" s="30">
        <v>64.6</v>
      </c>
      <c r="L39" s="30">
        <v>65.8</v>
      </c>
      <c r="M39" s="24">
        <v>65.7</v>
      </c>
    </row>
    <row r="40" spans="1:13" ht="12.75">
      <c r="A40" s="341" t="s">
        <v>11</v>
      </c>
      <c r="B40" s="30">
        <v>18.1</v>
      </c>
      <c r="C40" s="30">
        <v>20.1</v>
      </c>
      <c r="D40" s="30">
        <v>16.9</v>
      </c>
      <c r="E40" s="30">
        <v>17.3</v>
      </c>
      <c r="F40" s="30">
        <v>35.5</v>
      </c>
      <c r="G40" s="30">
        <v>34.3</v>
      </c>
      <c r="H40" s="30">
        <v>30.2</v>
      </c>
      <c r="I40" s="30">
        <v>30.6</v>
      </c>
      <c r="J40" s="30">
        <v>4.3</v>
      </c>
      <c r="K40" s="30">
        <v>8.7</v>
      </c>
      <c r="L40" s="30">
        <v>6.2</v>
      </c>
      <c r="M40" s="24">
        <v>4.3</v>
      </c>
    </row>
    <row r="41" spans="1:13" ht="12.75">
      <c r="A41" s="341" t="s">
        <v>12</v>
      </c>
      <c r="B41" s="30">
        <v>0.1</v>
      </c>
      <c r="C41" s="30">
        <v>0.2</v>
      </c>
      <c r="D41" s="30">
        <v>0.2</v>
      </c>
      <c r="E41" s="30">
        <v>0.2</v>
      </c>
      <c r="F41" s="30">
        <v>0.3</v>
      </c>
      <c r="G41" s="30">
        <v>0.2</v>
      </c>
      <c r="H41" s="30">
        <v>0.6</v>
      </c>
      <c r="I41" s="30">
        <v>0.7</v>
      </c>
      <c r="J41" s="30">
        <v>0</v>
      </c>
      <c r="K41" s="30">
        <v>0.2</v>
      </c>
      <c r="L41" s="30">
        <v>0</v>
      </c>
      <c r="M41" s="24">
        <v>0</v>
      </c>
    </row>
    <row r="42" spans="1:13" ht="12.75">
      <c r="A42" s="34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4"/>
    </row>
    <row r="43" spans="1:13" ht="12.75">
      <c r="A43" s="92" t="s">
        <v>76</v>
      </c>
      <c r="B43" s="30">
        <v>54.7</v>
      </c>
      <c r="C43" s="30">
        <v>50.9</v>
      </c>
      <c r="D43" s="30">
        <v>48.9</v>
      </c>
      <c r="E43" s="30">
        <v>48.6</v>
      </c>
      <c r="F43" s="30">
        <v>61.9</v>
      </c>
      <c r="G43" s="30">
        <v>58.2</v>
      </c>
      <c r="H43" s="30">
        <v>56.5</v>
      </c>
      <c r="I43" s="30">
        <v>55.4</v>
      </c>
      <c r="J43" s="30">
        <v>47.9</v>
      </c>
      <c r="K43" s="30">
        <v>44</v>
      </c>
      <c r="L43" s="30">
        <v>41.7</v>
      </c>
      <c r="M43" s="24">
        <v>42.1</v>
      </c>
    </row>
    <row r="44" spans="1:13" ht="12.75">
      <c r="A44" s="341" t="s">
        <v>8</v>
      </c>
      <c r="B44" s="30">
        <v>63.4</v>
      </c>
      <c r="C44" s="30">
        <v>58.9</v>
      </c>
      <c r="D44" s="30">
        <v>56.5</v>
      </c>
      <c r="E44" s="30">
        <v>56.2</v>
      </c>
      <c r="F44" s="30">
        <v>69.5</v>
      </c>
      <c r="G44" s="30">
        <v>65.2</v>
      </c>
      <c r="H44" s="30">
        <v>63.2</v>
      </c>
      <c r="I44" s="30">
        <v>61.9</v>
      </c>
      <c r="J44" s="30">
        <v>57.2</v>
      </c>
      <c r="K44" s="30">
        <v>52.5</v>
      </c>
      <c r="L44" s="30">
        <v>49.8</v>
      </c>
      <c r="M44" s="24">
        <v>50.3</v>
      </c>
    </row>
    <row r="45" spans="1:13" ht="12.75">
      <c r="A45" s="341" t="s">
        <v>9</v>
      </c>
      <c r="B45" s="30">
        <v>37.4</v>
      </c>
      <c r="C45" s="30">
        <v>33.3</v>
      </c>
      <c r="D45" s="30">
        <v>30.7</v>
      </c>
      <c r="E45" s="30">
        <v>27</v>
      </c>
      <c r="F45" s="30">
        <v>39.3</v>
      </c>
      <c r="G45" s="30">
        <v>33.1</v>
      </c>
      <c r="H45" s="30">
        <v>31.7</v>
      </c>
      <c r="I45" s="30">
        <v>27.6</v>
      </c>
      <c r="J45" s="30">
        <v>35.4</v>
      </c>
      <c r="K45" s="30">
        <v>33.6</v>
      </c>
      <c r="L45" s="30">
        <v>29.8</v>
      </c>
      <c r="M45" s="24">
        <v>26.5</v>
      </c>
    </row>
    <row r="46" spans="1:13" ht="12.75">
      <c r="A46" s="341" t="s">
        <v>10</v>
      </c>
      <c r="B46" s="30">
        <v>82</v>
      </c>
      <c r="C46" s="30">
        <v>77.2</v>
      </c>
      <c r="D46" s="30">
        <v>74.2</v>
      </c>
      <c r="E46" s="30">
        <v>75</v>
      </c>
      <c r="F46" s="30">
        <v>87.4</v>
      </c>
      <c r="G46" s="30">
        <v>84.1</v>
      </c>
      <c r="H46" s="30">
        <v>81.6</v>
      </c>
      <c r="I46" s="30">
        <v>80.6</v>
      </c>
      <c r="J46" s="30">
        <v>76.4</v>
      </c>
      <c r="K46" s="30">
        <v>70</v>
      </c>
      <c r="L46" s="30">
        <v>66.6</v>
      </c>
      <c r="M46" s="24">
        <v>69</v>
      </c>
    </row>
    <row r="47" spans="1:13" ht="12.75">
      <c r="A47" s="341" t="s">
        <v>11</v>
      </c>
      <c r="B47" s="30">
        <v>24.5</v>
      </c>
      <c r="C47" s="30">
        <v>19.7</v>
      </c>
      <c r="D47" s="30">
        <v>19.2</v>
      </c>
      <c r="E47" s="30">
        <v>18.9</v>
      </c>
      <c r="F47" s="30">
        <v>40.6</v>
      </c>
      <c r="G47" s="30">
        <v>34.1</v>
      </c>
      <c r="H47" s="30">
        <v>31.6</v>
      </c>
      <c r="I47" s="30">
        <v>33.3</v>
      </c>
      <c r="J47" s="30">
        <v>11.2</v>
      </c>
      <c r="K47" s="30">
        <v>7.7</v>
      </c>
      <c r="L47" s="30">
        <v>9.1</v>
      </c>
      <c r="M47" s="24">
        <v>6.9</v>
      </c>
    </row>
    <row r="48" spans="1:13" ht="12.75">
      <c r="A48" s="341" t="s">
        <v>12</v>
      </c>
      <c r="B48" s="30">
        <v>0.4</v>
      </c>
      <c r="C48" s="30">
        <v>0.9</v>
      </c>
      <c r="D48" s="30">
        <v>0.9</v>
      </c>
      <c r="E48" s="30">
        <v>1</v>
      </c>
      <c r="F48" s="30">
        <v>0.3</v>
      </c>
      <c r="G48" s="30">
        <v>1.3</v>
      </c>
      <c r="H48" s="30">
        <v>1.5</v>
      </c>
      <c r="I48" s="30">
        <v>1.4</v>
      </c>
      <c r="J48" s="30">
        <v>0.4</v>
      </c>
      <c r="K48" s="30">
        <v>0.6</v>
      </c>
      <c r="L48" s="30">
        <v>0.4</v>
      </c>
      <c r="M48" s="24">
        <v>0.9</v>
      </c>
    </row>
    <row r="49" spans="1:13" ht="12.75">
      <c r="A49" s="34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24"/>
    </row>
    <row r="50" spans="1:13" ht="12.75">
      <c r="A50" s="92" t="s">
        <v>77</v>
      </c>
      <c r="B50" s="30">
        <v>48.6</v>
      </c>
      <c r="C50" s="30">
        <v>46.2</v>
      </c>
      <c r="D50" s="30">
        <v>45.8</v>
      </c>
      <c r="E50" s="30">
        <v>46.5</v>
      </c>
      <c r="F50" s="30">
        <v>55.1</v>
      </c>
      <c r="G50" s="30">
        <v>52.4</v>
      </c>
      <c r="H50" s="30">
        <v>53.2</v>
      </c>
      <c r="I50" s="30">
        <v>53</v>
      </c>
      <c r="J50" s="30">
        <v>42.7</v>
      </c>
      <c r="K50" s="30">
        <v>40.5</v>
      </c>
      <c r="L50" s="30">
        <v>39.1</v>
      </c>
      <c r="M50" s="24">
        <v>40.7</v>
      </c>
    </row>
    <row r="51" spans="1:13" ht="12.75">
      <c r="A51" s="341" t="s">
        <v>8</v>
      </c>
      <c r="B51" s="30">
        <v>57.1</v>
      </c>
      <c r="C51" s="30">
        <v>54.3</v>
      </c>
      <c r="D51" s="30">
        <v>53.7</v>
      </c>
      <c r="E51" s="30">
        <v>54.5</v>
      </c>
      <c r="F51" s="30">
        <v>62.3</v>
      </c>
      <c r="G51" s="30">
        <v>59.3</v>
      </c>
      <c r="H51" s="30">
        <v>60</v>
      </c>
      <c r="I51" s="30">
        <v>59.7</v>
      </c>
      <c r="J51" s="30">
        <v>52</v>
      </c>
      <c r="K51" s="30">
        <v>49.3</v>
      </c>
      <c r="L51" s="30">
        <v>47.5</v>
      </c>
      <c r="M51" s="24">
        <v>49.4</v>
      </c>
    </row>
    <row r="52" spans="1:13" ht="12.75">
      <c r="A52" s="341" t="s">
        <v>9</v>
      </c>
      <c r="B52" s="30">
        <v>30.7</v>
      </c>
      <c r="C52" s="30">
        <v>26.8</v>
      </c>
      <c r="D52" s="30">
        <v>27.9</v>
      </c>
      <c r="E52" s="30">
        <v>24.3</v>
      </c>
      <c r="F52" s="30">
        <v>33.7</v>
      </c>
      <c r="G52" s="30">
        <v>30.9</v>
      </c>
      <c r="H52" s="30">
        <v>30.9</v>
      </c>
      <c r="I52" s="30">
        <v>24.9</v>
      </c>
      <c r="J52" s="30">
        <v>27.5</v>
      </c>
      <c r="K52" s="30">
        <v>22.6</v>
      </c>
      <c r="L52" s="30">
        <v>25</v>
      </c>
      <c r="M52" s="24">
        <v>23.6</v>
      </c>
    </row>
    <row r="53" spans="1:13" ht="12.75">
      <c r="A53" s="341" t="s">
        <v>10</v>
      </c>
      <c r="B53" s="30">
        <v>75.2</v>
      </c>
      <c r="C53" s="30">
        <v>71.8</v>
      </c>
      <c r="D53" s="30">
        <v>71.1</v>
      </c>
      <c r="E53" s="30">
        <v>73</v>
      </c>
      <c r="F53" s="30">
        <v>79</v>
      </c>
      <c r="G53" s="30">
        <v>75.2</v>
      </c>
      <c r="H53" s="30">
        <v>77.1</v>
      </c>
      <c r="I53" s="30">
        <v>76.5</v>
      </c>
      <c r="J53" s="30">
        <v>71.4</v>
      </c>
      <c r="K53" s="30">
        <v>68.5</v>
      </c>
      <c r="L53" s="30">
        <v>65.3</v>
      </c>
      <c r="M53" s="24">
        <v>69.5</v>
      </c>
    </row>
    <row r="54" spans="1:13" ht="12.75">
      <c r="A54" s="341" t="s">
        <v>11</v>
      </c>
      <c r="B54" s="30">
        <v>21.2</v>
      </c>
      <c r="C54" s="30">
        <v>22.1</v>
      </c>
      <c r="D54" s="30">
        <v>18.2</v>
      </c>
      <c r="E54" s="30">
        <v>20.7</v>
      </c>
      <c r="F54" s="30">
        <v>35</v>
      </c>
      <c r="G54" s="30">
        <v>35</v>
      </c>
      <c r="H54" s="30">
        <v>30.3</v>
      </c>
      <c r="I54" s="30">
        <v>40.8</v>
      </c>
      <c r="J54" s="30">
        <v>10</v>
      </c>
      <c r="K54" s="30">
        <v>11.7</v>
      </c>
      <c r="L54" s="30">
        <v>8.5</v>
      </c>
      <c r="M54" s="24">
        <v>4.4</v>
      </c>
    </row>
    <row r="55" spans="1:13" ht="12.75">
      <c r="A55" s="341" t="s">
        <v>12</v>
      </c>
      <c r="B55" s="30">
        <v>0.9</v>
      </c>
      <c r="C55" s="30">
        <v>0.5</v>
      </c>
      <c r="D55" s="30">
        <v>0.9</v>
      </c>
      <c r="E55" s="30">
        <v>1.2</v>
      </c>
      <c r="F55" s="30">
        <v>1.9</v>
      </c>
      <c r="G55" s="30">
        <v>1.2</v>
      </c>
      <c r="H55" s="30">
        <v>2.1</v>
      </c>
      <c r="I55" s="30">
        <v>2.7</v>
      </c>
      <c r="J55" s="30">
        <v>0.4</v>
      </c>
      <c r="K55" s="30">
        <v>0.1</v>
      </c>
      <c r="L55" s="30">
        <v>0.2</v>
      </c>
      <c r="M55" s="24">
        <v>0.4</v>
      </c>
    </row>
    <row r="56" spans="1:13" ht="12.75">
      <c r="A56" s="34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4"/>
    </row>
    <row r="57" spans="1:13" ht="12.75">
      <c r="A57" s="92" t="s">
        <v>78</v>
      </c>
      <c r="B57" s="30">
        <v>48.3</v>
      </c>
      <c r="C57" s="30">
        <v>48.4</v>
      </c>
      <c r="D57" s="30">
        <v>46.5</v>
      </c>
      <c r="E57" s="30">
        <v>46.1</v>
      </c>
      <c r="F57" s="30">
        <v>55.9</v>
      </c>
      <c r="G57" s="30">
        <v>54.3</v>
      </c>
      <c r="H57" s="30">
        <v>51</v>
      </c>
      <c r="I57" s="30">
        <v>51.4</v>
      </c>
      <c r="J57" s="30">
        <v>41.1</v>
      </c>
      <c r="K57" s="30">
        <v>42.8</v>
      </c>
      <c r="L57" s="30">
        <v>42.2</v>
      </c>
      <c r="M57" s="24">
        <v>41.2</v>
      </c>
    </row>
    <row r="58" spans="1:13" ht="12.75">
      <c r="A58" s="341" t="s">
        <v>8</v>
      </c>
      <c r="B58" s="30">
        <v>55.6</v>
      </c>
      <c r="C58" s="30">
        <v>55.6</v>
      </c>
      <c r="D58" s="30">
        <v>53.5</v>
      </c>
      <c r="E58" s="30">
        <v>53.1</v>
      </c>
      <c r="F58" s="30">
        <v>62.6</v>
      </c>
      <c r="G58" s="30">
        <v>60.7</v>
      </c>
      <c r="H58" s="30">
        <v>57.1</v>
      </c>
      <c r="I58" s="30">
        <v>57.4</v>
      </c>
      <c r="J58" s="30">
        <v>48.6</v>
      </c>
      <c r="K58" s="30">
        <v>50.6</v>
      </c>
      <c r="L58" s="30">
        <v>50</v>
      </c>
      <c r="M58" s="24">
        <v>48.9</v>
      </c>
    </row>
    <row r="59" spans="1:13" ht="12.75">
      <c r="A59" s="341" t="s">
        <v>9</v>
      </c>
      <c r="B59" s="30">
        <v>31.2</v>
      </c>
      <c r="C59" s="30">
        <v>29.5</v>
      </c>
      <c r="D59" s="30">
        <v>25.1</v>
      </c>
      <c r="E59" s="30">
        <v>24.5</v>
      </c>
      <c r="F59" s="30">
        <v>33.8</v>
      </c>
      <c r="G59" s="30">
        <v>30</v>
      </c>
      <c r="H59" s="30">
        <v>23</v>
      </c>
      <c r="I59" s="30">
        <v>25.3</v>
      </c>
      <c r="J59" s="30">
        <v>28.3</v>
      </c>
      <c r="K59" s="30">
        <v>28.9</v>
      </c>
      <c r="L59" s="30">
        <v>27.2</v>
      </c>
      <c r="M59" s="24">
        <v>23.7</v>
      </c>
    </row>
    <row r="60" spans="1:13" ht="12.75">
      <c r="A60" s="341" t="s">
        <v>10</v>
      </c>
      <c r="B60" s="30">
        <v>73.9</v>
      </c>
      <c r="C60" s="30">
        <v>74.6</v>
      </c>
      <c r="D60" s="30">
        <v>72.4</v>
      </c>
      <c r="E60" s="30">
        <v>71.7</v>
      </c>
      <c r="F60" s="30">
        <v>80.6</v>
      </c>
      <c r="G60" s="30">
        <v>79.1</v>
      </c>
      <c r="H60" s="30">
        <v>75.8</v>
      </c>
      <c r="I60" s="30">
        <v>75.2</v>
      </c>
      <c r="J60" s="30">
        <v>67</v>
      </c>
      <c r="K60" s="30">
        <v>70</v>
      </c>
      <c r="L60" s="30">
        <v>69</v>
      </c>
      <c r="M60" s="24">
        <v>68.1</v>
      </c>
    </row>
    <row r="61" spans="1:13" ht="12.75">
      <c r="A61" s="341" t="s">
        <v>11</v>
      </c>
      <c r="B61" s="30">
        <v>17.7</v>
      </c>
      <c r="C61" s="30">
        <v>16.6</v>
      </c>
      <c r="D61" s="30">
        <v>18.5</v>
      </c>
      <c r="E61" s="30">
        <v>18.7</v>
      </c>
      <c r="F61" s="30">
        <v>33.9</v>
      </c>
      <c r="G61" s="30">
        <v>32.8</v>
      </c>
      <c r="H61" s="30">
        <v>34.2</v>
      </c>
      <c r="I61" s="30">
        <v>33.2</v>
      </c>
      <c r="J61" s="30">
        <v>4.8</v>
      </c>
      <c r="K61" s="30">
        <v>3.7</v>
      </c>
      <c r="L61" s="30">
        <v>5.9</v>
      </c>
      <c r="M61" s="24">
        <v>7.1</v>
      </c>
    </row>
    <row r="62" spans="1:13" ht="12.75">
      <c r="A62" s="341" t="s">
        <v>12</v>
      </c>
      <c r="B62" s="30">
        <v>0.5</v>
      </c>
      <c r="C62" s="30">
        <v>0.5</v>
      </c>
      <c r="D62" s="30">
        <v>0.4</v>
      </c>
      <c r="E62" s="30">
        <v>0.4</v>
      </c>
      <c r="F62" s="30">
        <v>1</v>
      </c>
      <c r="G62" s="30">
        <v>0.8</v>
      </c>
      <c r="H62" s="30">
        <v>0.4</v>
      </c>
      <c r="I62" s="30">
        <v>0.8</v>
      </c>
      <c r="J62" s="30">
        <v>0.2</v>
      </c>
      <c r="K62" s="30">
        <v>0.2</v>
      </c>
      <c r="L62" s="30">
        <v>0.3</v>
      </c>
      <c r="M62" s="24">
        <v>0.1</v>
      </c>
    </row>
    <row r="63" spans="1:13" ht="12.75">
      <c r="A63" s="341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4"/>
    </row>
    <row r="64" spans="1:13" ht="12.75">
      <c r="A64" s="92" t="s">
        <v>79</v>
      </c>
      <c r="B64" s="30">
        <v>46.5</v>
      </c>
      <c r="C64" s="30">
        <v>44.6</v>
      </c>
      <c r="D64" s="30">
        <v>43.8</v>
      </c>
      <c r="E64" s="30">
        <v>44.1</v>
      </c>
      <c r="F64" s="30">
        <v>55.1</v>
      </c>
      <c r="G64" s="30">
        <v>50.9</v>
      </c>
      <c r="H64" s="30">
        <v>48.5</v>
      </c>
      <c r="I64" s="30">
        <v>50.2</v>
      </c>
      <c r="J64" s="30">
        <v>38.6</v>
      </c>
      <c r="K64" s="30">
        <v>39</v>
      </c>
      <c r="L64" s="30">
        <v>39.4</v>
      </c>
      <c r="M64" s="24">
        <v>38.6</v>
      </c>
    </row>
    <row r="65" spans="1:13" ht="12.75">
      <c r="A65" s="341" t="s">
        <v>8</v>
      </c>
      <c r="B65" s="30">
        <v>53.5</v>
      </c>
      <c r="C65" s="30">
        <v>51.5</v>
      </c>
      <c r="D65" s="30">
        <v>50.5</v>
      </c>
      <c r="E65" s="30">
        <v>51</v>
      </c>
      <c r="F65" s="30">
        <v>61.5</v>
      </c>
      <c r="G65" s="30">
        <v>56.9</v>
      </c>
      <c r="H65" s="30">
        <v>54.2</v>
      </c>
      <c r="I65" s="30">
        <v>56.1</v>
      </c>
      <c r="J65" s="30">
        <v>45.8</v>
      </c>
      <c r="K65" s="30">
        <v>46.3</v>
      </c>
      <c r="L65" s="30">
        <v>46.9</v>
      </c>
      <c r="M65" s="24">
        <v>45.9</v>
      </c>
    </row>
    <row r="66" spans="1:13" ht="12.75">
      <c r="A66" s="341" t="s">
        <v>9</v>
      </c>
      <c r="B66" s="30">
        <v>28.2</v>
      </c>
      <c r="C66" s="30">
        <v>25.5</v>
      </c>
      <c r="D66" s="30">
        <v>23.5</v>
      </c>
      <c r="E66" s="30">
        <v>22.3</v>
      </c>
      <c r="F66" s="30">
        <v>30</v>
      </c>
      <c r="G66" s="30">
        <v>27</v>
      </c>
      <c r="H66" s="30">
        <v>23.9</v>
      </c>
      <c r="I66" s="30">
        <v>23.6</v>
      </c>
      <c r="J66" s="30">
        <v>26.3</v>
      </c>
      <c r="K66" s="30">
        <v>24.1</v>
      </c>
      <c r="L66" s="30">
        <v>23</v>
      </c>
      <c r="M66" s="24">
        <v>21.1</v>
      </c>
    </row>
    <row r="67" spans="1:13" ht="12.75">
      <c r="A67" s="341" t="s">
        <v>10</v>
      </c>
      <c r="B67" s="30">
        <v>71.8</v>
      </c>
      <c r="C67" s="30">
        <v>69.5</v>
      </c>
      <c r="D67" s="30">
        <v>68.4</v>
      </c>
      <c r="E67" s="30">
        <v>69</v>
      </c>
      <c r="F67" s="30">
        <v>80.5</v>
      </c>
      <c r="G67" s="30">
        <v>74.7</v>
      </c>
      <c r="H67" s="30">
        <v>71.2</v>
      </c>
      <c r="I67" s="30">
        <v>73.3</v>
      </c>
      <c r="J67" s="30">
        <v>63.1</v>
      </c>
      <c r="K67" s="30">
        <v>64.4</v>
      </c>
      <c r="L67" s="30">
        <v>65.7</v>
      </c>
      <c r="M67" s="24">
        <v>64.8</v>
      </c>
    </row>
    <row r="68" spans="1:13" ht="12.75">
      <c r="A68" s="341" t="s">
        <v>11</v>
      </c>
      <c r="B68" s="30">
        <v>16</v>
      </c>
      <c r="C68" s="30">
        <v>15</v>
      </c>
      <c r="D68" s="30">
        <v>15.8</v>
      </c>
      <c r="E68" s="30">
        <v>16.9</v>
      </c>
      <c r="F68" s="30">
        <v>30.8</v>
      </c>
      <c r="G68" s="30">
        <v>27.8</v>
      </c>
      <c r="H68" s="30">
        <v>29.4</v>
      </c>
      <c r="I68" s="30">
        <v>33.4</v>
      </c>
      <c r="J68" s="30">
        <v>4.1</v>
      </c>
      <c r="K68" s="30">
        <v>4.7</v>
      </c>
      <c r="L68" s="30">
        <v>5</v>
      </c>
      <c r="M68" s="24">
        <v>3.8</v>
      </c>
    </row>
    <row r="69" spans="1:13" ht="12.75">
      <c r="A69" s="342" t="s">
        <v>12</v>
      </c>
      <c r="B69" s="31">
        <v>1.1</v>
      </c>
      <c r="C69" s="31">
        <v>0.7</v>
      </c>
      <c r="D69" s="31">
        <v>0.4</v>
      </c>
      <c r="E69" s="31">
        <v>0.2</v>
      </c>
      <c r="F69" s="31">
        <v>1.7</v>
      </c>
      <c r="G69" s="31">
        <v>0.9</v>
      </c>
      <c r="H69" s="31">
        <v>0.7</v>
      </c>
      <c r="I69" s="31">
        <v>0.4</v>
      </c>
      <c r="J69" s="31">
        <v>0.7</v>
      </c>
      <c r="K69" s="31">
        <v>0.5</v>
      </c>
      <c r="L69" s="31">
        <v>0.2</v>
      </c>
      <c r="M69" s="25">
        <v>0</v>
      </c>
    </row>
    <row r="70" ht="12.75">
      <c r="A70" s="340" t="s">
        <v>354</v>
      </c>
    </row>
  </sheetData>
  <mergeCells count="4">
    <mergeCell ref="B5:E5"/>
    <mergeCell ref="F5:I5"/>
    <mergeCell ref="J5:M5"/>
    <mergeCell ref="A3:M3"/>
  </mergeCells>
  <printOptions/>
  <pageMargins left="0.75" right="0.75" top="1" bottom="1" header="0.4921259845" footer="0.4921259845"/>
  <pageSetup horizontalDpi="600" verticalDpi="600" orientation="landscape" paperSize="9" scale="88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MPSVaR</cp:lastModifiedBy>
  <cp:lastPrinted>2002-05-29T10:16:36Z</cp:lastPrinted>
  <dcterms:created xsi:type="dcterms:W3CDTF">2002-05-20T09:58:18Z</dcterms:created>
  <dcterms:modified xsi:type="dcterms:W3CDTF">2002-05-29T10:16:41Z</dcterms:modified>
  <cp:category/>
  <cp:version/>
  <cp:contentType/>
  <cp:contentStatus/>
</cp:coreProperties>
</file>