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0" windowWidth="11580" windowHeight="6390" tabRatio="591" activeTab="0"/>
  </bookViews>
  <sheets>
    <sheet name="ROMF05do ŠZÚ %" sheetId="1" r:id="rId1"/>
    <sheet name="List4" sheetId="2" r:id="rId2"/>
    <sheet name="List5" sheetId="3" r:id="rId3"/>
    <sheet name="List6" sheetId="4" r:id="rId4"/>
    <sheet name="List7" sheetId="5" r:id="rId5"/>
    <sheet name="List9" sheetId="6" r:id="rId6"/>
    <sheet name="List8" sheetId="7" r:id="rId7"/>
    <sheet name="List10" sheetId="8" r:id="rId8"/>
    <sheet name="List11" sheetId="9" r:id="rId9"/>
    <sheet name="List12" sheetId="10" r:id="rId10"/>
    <sheet name="List13" sheetId="11" r:id="rId11"/>
    <sheet name="List14" sheetId="12" r:id="rId12"/>
    <sheet name="List15" sheetId="13" r:id="rId13"/>
    <sheet name="List16" sheetId="14" r:id="rId14"/>
  </sheets>
  <definedNames>
    <definedName name="_xlnm.Print_Titles" localSheetId="0">'ROMF05do ŠZÚ %'!$A:$A,'ROMF05do ŠZÚ %'!$1:$6</definedName>
  </definedNames>
  <calcPr fullCalcOnLoad="1"/>
</workbook>
</file>

<file path=xl/sharedStrings.xml><?xml version="1.0" encoding="utf-8"?>
<sst xmlns="http://schemas.openxmlformats.org/spreadsheetml/2006/main" count="211" uniqueCount="105">
  <si>
    <t xml:space="preserve"> </t>
  </si>
  <si>
    <t xml:space="preserve">     v tom na :</t>
  </si>
  <si>
    <r>
      <t xml:space="preserve">Názov kapitoly : </t>
    </r>
    <r>
      <rPr>
        <b/>
        <sz val="10"/>
        <rFont val="Arial"/>
        <family val="2"/>
      </rPr>
      <t xml:space="preserve">Ministerstvo  hospodárstva   SR  </t>
    </r>
  </si>
  <si>
    <t xml:space="preserve">              ZÁVAZNÉ      UKAZOVATELE</t>
  </si>
  <si>
    <r>
      <t xml:space="preserve">Rok : </t>
    </r>
    <r>
      <rPr>
        <b/>
        <sz val="12"/>
        <rFont val="Arial"/>
        <family val="2"/>
      </rPr>
      <t>2005</t>
    </r>
  </si>
  <si>
    <t xml:space="preserve">    B. prostriedky z rozpočtu EÚ</t>
  </si>
  <si>
    <t xml:space="preserve">    z toho :</t>
  </si>
  <si>
    <t>II. VÝDAVKY KAPITOLY  SPOLU  (A + B)</t>
  </si>
  <si>
    <t xml:space="preserve">             z toho :</t>
  </si>
  <si>
    <t xml:space="preserve">             mzdy, platy, služobné príjmy a ostatné osobné vyrovnania</t>
  </si>
  <si>
    <t xml:space="preserve">          Počet zamestnancov rozpočtových organizácií, okrem štátnych </t>
  </si>
  <si>
    <t>C. Mzdy, platy, služobné príjmy a ostatné osobné vyrovnania</t>
  </si>
  <si>
    <t>D. Účelové prostriedky</t>
  </si>
  <si>
    <t xml:space="preserve">     zo štátneho rozpočtu a  z  rozpočtu EÚ  (kód zdroja 11) </t>
  </si>
  <si>
    <t xml:space="preserve">          -  spolufinancovanie ŠR</t>
  </si>
  <si>
    <t xml:space="preserve">          -  prostriedky EÚ</t>
  </si>
  <si>
    <t xml:space="preserve">             v tom : mzdy, platy služobné príjmy a ostatné osobné </t>
  </si>
  <si>
    <t xml:space="preserve">                         vyrovnania ústr.orgánu, okrem štátnych zamestnancov</t>
  </si>
  <si>
    <t>ZÚ po</t>
  </si>
  <si>
    <t>RO č. 1</t>
  </si>
  <si>
    <t>RO č. 2</t>
  </si>
  <si>
    <t>RO č. 3</t>
  </si>
  <si>
    <t>RO č. 4</t>
  </si>
  <si>
    <t>RO č. 5</t>
  </si>
  <si>
    <t>RO č. 6</t>
  </si>
  <si>
    <t>RO č. 7</t>
  </si>
  <si>
    <t>RO č. 8</t>
  </si>
  <si>
    <t>RO č. 9</t>
  </si>
  <si>
    <t xml:space="preserve">             ústredného orgánu, okrem štátnych zamestnancov (610)</t>
  </si>
  <si>
    <t>Výdavky štátneho rozpočtu na vedu a techniku</t>
  </si>
  <si>
    <t>Výstavba kapacít na výrobu automobilov v regióne Žilina, KIA a Hyundai</t>
  </si>
  <si>
    <t>Zabezpečenie prípravy na krízové situácie v súlade so zák. č.387/02 Z.z.</t>
  </si>
  <si>
    <t xml:space="preserve">           z toho :</t>
  </si>
  <si>
    <t xml:space="preserve">           aparát ústredného orgánu</t>
  </si>
  <si>
    <t>RO č.11</t>
  </si>
  <si>
    <t>RO č.14</t>
  </si>
  <si>
    <t>RO č.13</t>
  </si>
  <si>
    <t>RO č.12</t>
  </si>
  <si>
    <t>RO č.17</t>
  </si>
  <si>
    <t>RO č.18</t>
  </si>
  <si>
    <t>RO č.10</t>
  </si>
  <si>
    <t>RO č.15</t>
  </si>
  <si>
    <t>RO č.16</t>
  </si>
  <si>
    <t>RO č.19</t>
  </si>
  <si>
    <t>RO č.20</t>
  </si>
  <si>
    <t>Podpora realizácie významných investícií - PSA Peugeot - Citroën</t>
  </si>
  <si>
    <t>RO č.21</t>
  </si>
  <si>
    <t>RO č.22</t>
  </si>
  <si>
    <t>RO č.23</t>
  </si>
  <si>
    <t>RO č.24</t>
  </si>
  <si>
    <t>RO č.25</t>
  </si>
  <si>
    <t>RO č.26</t>
  </si>
  <si>
    <t>RO č.27</t>
  </si>
  <si>
    <t>RO č.28</t>
  </si>
  <si>
    <t>RO č.29</t>
  </si>
  <si>
    <t>RO č.30</t>
  </si>
  <si>
    <t>RO č.31</t>
  </si>
  <si>
    <t>RO č.33</t>
  </si>
  <si>
    <t>RO č.35</t>
  </si>
  <si>
    <t>RO č.32</t>
  </si>
  <si>
    <t>RO č.36</t>
  </si>
  <si>
    <t>RO č.38</t>
  </si>
  <si>
    <t>RO č.39</t>
  </si>
  <si>
    <t>RO č.37</t>
  </si>
  <si>
    <t>Podpora realizácie významnej investície - Getrag FORD Transmissions</t>
  </si>
  <si>
    <t>RO č.40</t>
  </si>
  <si>
    <t>RO č.41</t>
  </si>
  <si>
    <t>RO č.43</t>
  </si>
  <si>
    <t>RO č.44</t>
  </si>
  <si>
    <t>RO č.45</t>
  </si>
  <si>
    <t>RO č.46</t>
  </si>
  <si>
    <t>RO č.50</t>
  </si>
  <si>
    <t>07K Rozvoj priemyslu a podpora podnikania</t>
  </si>
  <si>
    <t>RO č.47</t>
  </si>
  <si>
    <t>RO č.48</t>
  </si>
  <si>
    <t>RO č.49</t>
  </si>
  <si>
    <t>RO č.51</t>
  </si>
  <si>
    <t>RO č.52</t>
  </si>
  <si>
    <t>RO č.53</t>
  </si>
  <si>
    <t xml:space="preserve">  </t>
  </si>
  <si>
    <t xml:space="preserve">I. PRÍJMY KAPITOLY </t>
  </si>
  <si>
    <t xml:space="preserve">    A. záväzný ukazovateľ  </t>
  </si>
  <si>
    <r>
      <t xml:space="preserve">07L </t>
    </r>
    <r>
      <rPr>
        <sz val="10"/>
        <rFont val="Arial"/>
        <family val="2"/>
      </rPr>
      <t>Tvorba a implementácia politík</t>
    </r>
  </si>
  <si>
    <t>06H01 Hospodárska mobilizácia MH SR</t>
  </si>
  <si>
    <t>06E02 MH SR - Logistická podpora</t>
  </si>
  <si>
    <t>RO č.42</t>
  </si>
  <si>
    <t>rozpočet</t>
  </si>
  <si>
    <t>Schválený</t>
  </si>
  <si>
    <t>06K0C Štátne programy výskumu a vývoja v rezorte MH SR</t>
  </si>
  <si>
    <t>08B0A Rozvoj ochrany obyv.SR pred chem.zbraňami-rezort MH SR</t>
  </si>
  <si>
    <t xml:space="preserve"> A. Výdavky spolu bez prostriedkov z rozpočtu EÚ</t>
  </si>
  <si>
    <t>F. Rozpočet kapitoly podľa programov :  (príloha č. 3)</t>
  </si>
  <si>
    <r>
      <t xml:space="preserve">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A.3. kapitálové výdavky (bez prostriedkov na spolufinan.- kód 111)</t>
    </r>
  </si>
  <si>
    <t>06K0M Úlohy výskumu a vývoja podp.Agentúrou na podp.vedy a techn.</t>
  </si>
  <si>
    <t>Upravený</t>
  </si>
  <si>
    <t xml:space="preserve">          zamestnancov,podľa prílohy č.1 k uzneseniu vlády SR č. 963/2004</t>
  </si>
  <si>
    <t xml:space="preserve">     A.1. prostriedky na spolufinancovanie (zdroj 1152)</t>
  </si>
  <si>
    <t>B. Prostriedky z rozpočtu EÚ (zdroj 1151)</t>
  </si>
  <si>
    <r>
      <t xml:space="preserve">    </t>
    </r>
    <r>
      <rPr>
        <b/>
        <sz val="10"/>
        <color indexed="12"/>
        <rFont val="Arial"/>
        <family val="2"/>
      </rPr>
      <t xml:space="preserve"> </t>
    </r>
    <r>
      <rPr>
        <sz val="10"/>
        <color indexed="12"/>
        <rFont val="Arial"/>
        <family val="2"/>
      </rPr>
      <t>A.2. mzdy, platy, služobné príjmy a ostat.os.vyrovnania (zdroj 111)</t>
    </r>
  </si>
  <si>
    <t>Skutočnosť</t>
  </si>
  <si>
    <t>percento</t>
  </si>
  <si>
    <t>stĺ.4/2</t>
  </si>
  <si>
    <t>stĺ.4/3</t>
  </si>
  <si>
    <t>Tab. č. 4</t>
  </si>
  <si>
    <t>E. Systemizácia štátnych zamestnancov v št. službe (príloha č.2)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</si>
</sst>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_-* #,##0.000\ _K_č_-;\-* #,##0.000\ _K_č_-;_-* &quot;-&quot;??\ _K_č_-;_-@_-"/>
    <numFmt numFmtId="173" formatCode="_-* #,##0.0\ _K_č_-;\-* #,##0.0\ _K_č_-;_-* &quot;-&quot;??\ _K_č_-;_-@_-"/>
    <numFmt numFmtId="174" formatCode="_-* #,##0\ _K_č_-;\-* #,##0\ _K_č_-;_-* &quot;-&quot;??\ _K_č_-;_-@_-"/>
    <numFmt numFmtId="175" formatCode="_-* #,##0.0\ &quot;Kč&quot;_-;\-* #,##0.0\ &quot;Kč&quot;_-;_-* &quot;-&quot;??\ &quot;Kč&quot;_-;_-@_-"/>
    <numFmt numFmtId="176" formatCode="_-* #,##0\ &quot;Kč&quot;_-;\-* #,##0\ &quot;Kč&quot;_-;_-* &quot;-&quot;??\ &quot;Kč&quot;_-;_-@_-"/>
    <numFmt numFmtId="177" formatCode="0.0"/>
    <numFmt numFmtId="178" formatCode="#,##0.0"/>
    <numFmt numFmtId="179" formatCode="#,##0.0000"/>
  </numFmts>
  <fonts count="2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17"/>
      <name val="Arial CE"/>
      <family val="2"/>
    </font>
    <font>
      <b/>
      <sz val="10"/>
      <color indexed="17"/>
      <name val="Arial CE"/>
      <family val="2"/>
    </font>
    <font>
      <b/>
      <sz val="10"/>
      <color indexed="10"/>
      <name val="Arial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0"/>
      <color indexed="50"/>
      <name val="Arial CE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CE"/>
      <family val="0"/>
    </font>
    <font>
      <sz val="10"/>
      <color indexed="12"/>
      <name val="Arial CE"/>
      <family val="0"/>
    </font>
    <font>
      <sz val="10"/>
      <color indexed="12"/>
      <name val="Arial"/>
      <family val="2"/>
    </font>
    <font>
      <sz val="10"/>
      <color indexed="61"/>
      <name val="Arial"/>
      <family val="2"/>
    </font>
    <font>
      <sz val="10"/>
      <color indexed="61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3" fontId="0" fillId="0" borderId="1" xfId="0" applyNumberFormat="1" applyBorder="1" applyAlignment="1">
      <alignment/>
    </xf>
    <xf numFmtId="0" fontId="9" fillId="0" borderId="0" xfId="0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/>
    </xf>
    <xf numFmtId="0" fontId="5" fillId="0" borderId="6" xfId="0" applyFont="1" applyBorder="1" applyAlignment="1">
      <alignment/>
    </xf>
    <xf numFmtId="3" fontId="1" fillId="0" borderId="7" xfId="0" applyNumberFormat="1" applyFont="1" applyBorder="1" applyAlignment="1">
      <alignment horizontal="center"/>
    </xf>
    <xf numFmtId="3" fontId="0" fillId="0" borderId="8" xfId="0" applyNumberFormat="1" applyBorder="1" applyAlignment="1">
      <alignment/>
    </xf>
    <xf numFmtId="3" fontId="1" fillId="0" borderId="8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5" fillId="0" borderId="8" xfId="0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7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8" xfId="0" applyFont="1" applyBorder="1" applyAlignment="1">
      <alignment/>
    </xf>
    <xf numFmtId="0" fontId="0" fillId="0" borderId="8" xfId="0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11" fillId="0" borderId="8" xfId="0" applyNumberFormat="1" applyFont="1" applyBorder="1" applyAlignment="1">
      <alignment/>
    </xf>
    <xf numFmtId="3" fontId="12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6" xfId="0" applyNumberFormat="1" applyBorder="1" applyAlignment="1">
      <alignment/>
    </xf>
    <xf numFmtId="3" fontId="1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0" fontId="13" fillId="0" borderId="5" xfId="0" applyFont="1" applyBorder="1" applyAlignment="1">
      <alignment horizontal="left"/>
    </xf>
    <xf numFmtId="3" fontId="14" fillId="0" borderId="8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6" xfId="0" applyNumberFormat="1" applyFont="1" applyBorder="1" applyAlignment="1">
      <alignment/>
    </xf>
    <xf numFmtId="3" fontId="15" fillId="0" borderId="8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15" fillId="0" borderId="6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15" fillId="0" borderId="8" xfId="0" applyNumberFormat="1" applyFont="1" applyBorder="1" applyAlignment="1">
      <alignment/>
    </xf>
    <xf numFmtId="3" fontId="0" fillId="0" borderId="12" xfId="0" applyNumberFormat="1" applyBorder="1" applyAlignment="1">
      <alignment horizontal="center"/>
    </xf>
    <xf numFmtId="3" fontId="11" fillId="0" borderId="0" xfId="0" applyNumberFormat="1" applyFont="1" applyAlignment="1">
      <alignment/>
    </xf>
    <xf numFmtId="3" fontId="11" fillId="0" borderId="8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0" fontId="0" fillId="0" borderId="7" xfId="0" applyBorder="1" applyAlignment="1">
      <alignment/>
    </xf>
    <xf numFmtId="0" fontId="14" fillId="0" borderId="8" xfId="0" applyFont="1" applyBorder="1" applyAlignment="1">
      <alignment/>
    </xf>
    <xf numFmtId="3" fontId="0" fillId="0" borderId="12" xfId="0" applyNumberFormat="1" applyBorder="1" applyAlignment="1">
      <alignment/>
    </xf>
    <xf numFmtId="3" fontId="16" fillId="0" borderId="8" xfId="0" applyNumberFormat="1" applyFont="1" applyBorder="1" applyAlignment="1">
      <alignment/>
    </xf>
    <xf numFmtId="0" fontId="17" fillId="0" borderId="5" xfId="0" applyFont="1" applyBorder="1" applyAlignment="1">
      <alignment horizontal="left"/>
    </xf>
    <xf numFmtId="3" fontId="12" fillId="0" borderId="8" xfId="0" applyNumberFormat="1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0" xfId="0" applyFont="1" applyAlignment="1">
      <alignment/>
    </xf>
    <xf numFmtId="3" fontId="12" fillId="0" borderId="6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5" fillId="0" borderId="9" xfId="0" applyFont="1" applyBorder="1" applyAlignment="1">
      <alignment/>
    </xf>
    <xf numFmtId="0" fontId="18" fillId="0" borderId="5" xfId="0" applyFont="1" applyBorder="1" applyAlignment="1">
      <alignment horizontal="left"/>
    </xf>
    <xf numFmtId="3" fontId="19" fillId="0" borderId="8" xfId="0" applyNumberFormat="1" applyFont="1" applyBorder="1" applyAlignment="1">
      <alignment/>
    </xf>
    <xf numFmtId="3" fontId="20" fillId="0" borderId="8" xfId="0" applyNumberFormat="1" applyFont="1" applyBorder="1" applyAlignment="1">
      <alignment/>
    </xf>
    <xf numFmtId="0" fontId="19" fillId="0" borderId="8" xfId="0" applyFont="1" applyBorder="1" applyAlignment="1">
      <alignment/>
    </xf>
    <xf numFmtId="0" fontId="19" fillId="0" borderId="0" xfId="0" applyFont="1" applyAlignment="1">
      <alignment/>
    </xf>
    <xf numFmtId="3" fontId="20" fillId="0" borderId="13" xfId="0" applyNumberFormat="1" applyFont="1" applyBorder="1" applyAlignment="1">
      <alignment/>
    </xf>
    <xf numFmtId="3" fontId="20" fillId="0" borderId="6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3" fontId="19" fillId="0" borderId="6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0" fontId="21" fillId="0" borderId="5" xfId="0" applyFont="1" applyBorder="1" applyAlignment="1">
      <alignment/>
    </xf>
    <xf numFmtId="0" fontId="20" fillId="0" borderId="8" xfId="0" applyFont="1" applyBorder="1" applyAlignment="1">
      <alignment/>
    </xf>
    <xf numFmtId="0" fontId="20" fillId="0" borderId="0" xfId="0" applyFont="1" applyAlignment="1">
      <alignment/>
    </xf>
    <xf numFmtId="3" fontId="12" fillId="0" borderId="13" xfId="0" applyNumberFormat="1" applyFont="1" applyBorder="1" applyAlignment="1">
      <alignment/>
    </xf>
    <xf numFmtId="3" fontId="20" fillId="0" borderId="8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4" fillId="0" borderId="18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14" xfId="0" applyNumberFormat="1" applyFont="1" applyBorder="1" applyAlignment="1">
      <alignment horizontal="center"/>
    </xf>
    <xf numFmtId="3" fontId="15" fillId="0" borderId="2" xfId="0" applyNumberFormat="1" applyFont="1" applyBorder="1" applyAlignment="1">
      <alignment horizontal="center"/>
    </xf>
    <xf numFmtId="0" fontId="22" fillId="0" borderId="5" xfId="0" applyFont="1" applyBorder="1" applyAlignment="1">
      <alignment/>
    </xf>
    <xf numFmtId="3" fontId="23" fillId="0" borderId="8" xfId="0" applyNumberFormat="1" applyFont="1" applyBorder="1" applyAlignment="1">
      <alignment/>
    </xf>
    <xf numFmtId="0" fontId="23" fillId="0" borderId="8" xfId="0" applyFont="1" applyBorder="1" applyAlignment="1">
      <alignment/>
    </xf>
    <xf numFmtId="0" fontId="23" fillId="0" borderId="0" xfId="0" applyFont="1" applyAlignment="1">
      <alignment/>
    </xf>
    <xf numFmtId="3" fontId="23" fillId="0" borderId="13" xfId="0" applyNumberFormat="1" applyFont="1" applyBorder="1" applyAlignment="1">
      <alignment/>
    </xf>
    <xf numFmtId="3" fontId="23" fillId="0" borderId="6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23" fillId="0" borderId="8" xfId="0" applyNumberFormat="1" applyFont="1" applyBorder="1" applyAlignment="1">
      <alignment/>
    </xf>
    <xf numFmtId="10" fontId="0" fillId="0" borderId="8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10" fontId="0" fillId="0" borderId="6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2135"/>
  <sheetViews>
    <sheetView tabSelected="1" zoomScale="75" zoomScaleNormal="75" workbookViewId="0" topLeftCell="A1">
      <pane xSplit="1" ySplit="6" topLeftCell="B4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G18" sqref="DG18"/>
    </sheetView>
  </sheetViews>
  <sheetFormatPr defaultColWidth="9.00390625" defaultRowHeight="12.75"/>
  <cols>
    <col min="1" max="1" width="64.25390625" style="3" customWidth="1"/>
    <col min="2" max="2" width="13.625" style="1" customWidth="1"/>
    <col min="3" max="3" width="8.375" style="1" hidden="1" customWidth="1"/>
    <col min="4" max="4" width="10.75390625" style="1" hidden="1" customWidth="1"/>
    <col min="5" max="5" width="7.875" style="1" hidden="1" customWidth="1"/>
    <col min="6" max="6" width="10.625" style="1" hidden="1" customWidth="1"/>
    <col min="7" max="7" width="7.625" style="1" hidden="1" customWidth="1"/>
    <col min="8" max="8" width="10.125" style="1" hidden="1" customWidth="1"/>
    <col min="9" max="9" width="7.00390625" style="0" hidden="1" customWidth="1"/>
    <col min="10" max="10" width="10.125" style="0" hidden="1" customWidth="1"/>
    <col min="11" max="11" width="7.75390625" style="1" hidden="1" customWidth="1"/>
    <col min="12" max="12" width="10.125" style="1" hidden="1" customWidth="1"/>
    <col min="13" max="13" width="8.25390625" style="1" hidden="1" customWidth="1"/>
    <col min="14" max="14" width="10.125" style="1" hidden="1" customWidth="1"/>
    <col min="15" max="15" width="8.625" style="1" hidden="1" customWidth="1"/>
    <col min="16" max="16" width="10.25390625" style="1" hidden="1" customWidth="1"/>
    <col min="17" max="17" width="8.75390625" style="1" hidden="1" customWidth="1"/>
    <col min="18" max="18" width="10.125" style="1" hidden="1" customWidth="1"/>
    <col min="19" max="19" width="8.625" style="0" hidden="1" customWidth="1"/>
    <col min="20" max="20" width="10.125" style="0" hidden="1" customWidth="1"/>
    <col min="21" max="21" width="9.375" style="0" hidden="1" customWidth="1"/>
    <col min="22" max="22" width="10.00390625" style="0" hidden="1" customWidth="1"/>
    <col min="23" max="23" width="8.375" style="0" hidden="1" customWidth="1"/>
    <col min="24" max="24" width="10.375" style="0" hidden="1" customWidth="1"/>
    <col min="25" max="25" width="8.00390625" style="1" hidden="1" customWidth="1"/>
    <col min="26" max="26" width="10.375" style="1" hidden="1" customWidth="1"/>
    <col min="27" max="27" width="7.875" style="1" hidden="1" customWidth="1"/>
    <col min="28" max="28" width="10.375" style="1" hidden="1" customWidth="1"/>
    <col min="29" max="29" width="7.75390625" style="1" hidden="1" customWidth="1"/>
    <col min="30" max="30" width="10.375" style="1" hidden="1" customWidth="1"/>
    <col min="31" max="31" width="8.875" style="1" hidden="1" customWidth="1"/>
    <col min="32" max="32" width="10.375" style="1" hidden="1" customWidth="1"/>
    <col min="33" max="33" width="8.875" style="1" hidden="1" customWidth="1"/>
    <col min="34" max="34" width="10.375" style="1" hidden="1" customWidth="1"/>
    <col min="35" max="35" width="7.625" style="1" hidden="1" customWidth="1"/>
    <col min="36" max="36" width="10.375" style="1" hidden="1" customWidth="1"/>
    <col min="37" max="37" width="8.25390625" style="0" hidden="1" customWidth="1"/>
    <col min="38" max="38" width="10.375" style="0" hidden="1" customWidth="1"/>
    <col min="39" max="39" width="8.00390625" style="1" hidden="1" customWidth="1"/>
    <col min="40" max="40" width="10.375" style="1" hidden="1" customWidth="1"/>
    <col min="41" max="41" width="9.25390625" style="1" hidden="1" customWidth="1"/>
    <col min="42" max="42" width="10.375" style="1" hidden="1" customWidth="1"/>
    <col min="43" max="43" width="0" style="1" hidden="1" customWidth="1"/>
    <col min="44" max="44" width="10.375" style="1" hidden="1" customWidth="1"/>
    <col min="45" max="45" width="0" style="1" hidden="1" customWidth="1"/>
    <col min="46" max="46" width="10.25390625" style="1" hidden="1" customWidth="1"/>
    <col min="47" max="47" width="0" style="1" hidden="1" customWidth="1"/>
    <col min="48" max="48" width="10.375" style="1" hidden="1" customWidth="1"/>
    <col min="49" max="49" width="0" style="1" hidden="1" customWidth="1"/>
    <col min="50" max="50" width="10.375" style="1" hidden="1" customWidth="1"/>
    <col min="51" max="51" width="0" style="1" hidden="1" customWidth="1"/>
    <col min="52" max="52" width="10.375" style="0" hidden="1" customWidth="1"/>
    <col min="53" max="53" width="0" style="1" hidden="1" customWidth="1"/>
    <col min="54" max="54" width="10.375" style="1" hidden="1" customWidth="1"/>
    <col min="55" max="55" width="10.125" style="1" hidden="1" customWidth="1"/>
    <col min="56" max="56" width="10.375" style="1" hidden="1" customWidth="1"/>
    <col min="57" max="57" width="0" style="1" hidden="1" customWidth="1"/>
    <col min="58" max="58" width="10.375" style="1" hidden="1" customWidth="1"/>
    <col min="59" max="59" width="0" style="1" hidden="1" customWidth="1"/>
    <col min="60" max="60" width="10.375" style="1" hidden="1" customWidth="1"/>
    <col min="61" max="61" width="8.875" style="1" hidden="1" customWidth="1"/>
    <col min="62" max="62" width="10.625" style="1" hidden="1" customWidth="1"/>
    <col min="63" max="63" width="0" style="1" hidden="1" customWidth="1"/>
    <col min="64" max="64" width="10.25390625" style="1" hidden="1" customWidth="1"/>
    <col min="65" max="65" width="8.625" style="1" hidden="1" customWidth="1"/>
    <col min="66" max="66" width="10.375" style="1" hidden="1" customWidth="1"/>
    <col min="67" max="67" width="0" style="1" hidden="1" customWidth="1"/>
    <col min="68" max="68" width="10.375" style="1" hidden="1" customWidth="1"/>
    <col min="69" max="69" width="9.25390625" style="1" hidden="1" customWidth="1"/>
    <col min="70" max="70" width="11.125" style="1" hidden="1" customWidth="1"/>
    <col min="71" max="71" width="0" style="1" hidden="1" customWidth="1"/>
    <col min="72" max="72" width="11.375" style="1" hidden="1" customWidth="1"/>
    <col min="73" max="73" width="0" style="1" hidden="1" customWidth="1"/>
    <col min="74" max="74" width="11.25390625" style="1" hidden="1" customWidth="1"/>
    <col min="75" max="75" width="9.25390625" style="1" hidden="1" customWidth="1"/>
    <col min="76" max="76" width="11.25390625" style="1" hidden="1" customWidth="1"/>
    <col min="77" max="77" width="0" style="1" hidden="1" customWidth="1"/>
    <col min="78" max="78" width="11.375" style="1" hidden="1" customWidth="1"/>
    <col min="79" max="79" width="0" style="1" hidden="1" customWidth="1"/>
    <col min="80" max="80" width="11.375" style="1" hidden="1" customWidth="1"/>
    <col min="81" max="81" width="0" style="1" hidden="1" customWidth="1"/>
    <col min="82" max="82" width="11.375" style="1" hidden="1" customWidth="1"/>
    <col min="83" max="83" width="9.25390625" style="1" hidden="1" customWidth="1"/>
    <col min="84" max="84" width="11.375" style="1" hidden="1" customWidth="1"/>
    <col min="85" max="85" width="0" style="1" hidden="1" customWidth="1"/>
    <col min="86" max="86" width="11.375" style="1" hidden="1" customWidth="1"/>
    <col min="87" max="87" width="0" style="1" hidden="1" customWidth="1"/>
    <col min="88" max="88" width="11.375" style="1" hidden="1" customWidth="1"/>
    <col min="89" max="89" width="0" style="1" hidden="1" customWidth="1"/>
    <col min="90" max="90" width="11.375" style="1" hidden="1" customWidth="1"/>
    <col min="91" max="91" width="9.25390625" style="1" hidden="1" customWidth="1"/>
    <col min="92" max="92" width="11.625" style="1" hidden="1" customWidth="1"/>
    <col min="93" max="93" width="0" style="1" hidden="1" customWidth="1"/>
    <col min="94" max="94" width="11.625" style="1" hidden="1" customWidth="1"/>
    <col min="95" max="95" width="10.75390625" style="1" hidden="1" customWidth="1"/>
    <col min="96" max="96" width="11.00390625" style="1" hidden="1" customWidth="1"/>
    <col min="97" max="97" width="9.25390625" style="1" hidden="1" customWidth="1"/>
    <col min="98" max="98" width="11.00390625" style="1" hidden="1" customWidth="1"/>
    <col min="99" max="99" width="8.375" style="1" hidden="1" customWidth="1"/>
    <col min="100" max="100" width="11.125" style="1" hidden="1" customWidth="1"/>
    <col min="101" max="101" width="9.75390625" style="1" hidden="1" customWidth="1"/>
    <col min="102" max="102" width="11.00390625" style="1" hidden="1" customWidth="1"/>
    <col min="103" max="103" width="0" style="1" hidden="1" customWidth="1"/>
    <col min="104" max="104" width="11.375" style="1" hidden="1" customWidth="1"/>
    <col min="105" max="105" width="0" style="1" hidden="1" customWidth="1"/>
    <col min="106" max="106" width="10.375" style="1" hidden="1" customWidth="1"/>
    <col min="107" max="107" width="13.75390625" style="81" customWidth="1"/>
    <col min="108" max="108" width="13.75390625" style="1" customWidth="1"/>
    <col min="109" max="109" width="12.00390625" style="1" customWidth="1"/>
    <col min="110" max="110" width="11.125" style="1" customWidth="1"/>
    <col min="111" max="132" width="9.125" style="1" customWidth="1"/>
  </cols>
  <sheetData>
    <row r="1" ht="12.75">
      <c r="A1" s="6" t="s">
        <v>0</v>
      </c>
    </row>
    <row r="2" spans="1:110" ht="12.75">
      <c r="A2" s="6" t="s">
        <v>2</v>
      </c>
      <c r="DF2" s="1" t="s">
        <v>103</v>
      </c>
    </row>
    <row r="3" ht="15.75">
      <c r="A3" s="8" t="s">
        <v>4</v>
      </c>
    </row>
    <row r="4" spans="1:152" ht="13.5" thickBot="1">
      <c r="A4" s="6"/>
      <c r="B4" s="7"/>
      <c r="C4" s="7"/>
      <c r="D4" s="7"/>
      <c r="E4" s="7"/>
      <c r="F4" s="7"/>
      <c r="G4" s="7"/>
      <c r="H4" s="7"/>
      <c r="I4" s="27"/>
      <c r="J4" s="27"/>
      <c r="K4" s="7"/>
      <c r="L4" s="7"/>
      <c r="M4" s="7"/>
      <c r="N4" s="7"/>
      <c r="O4" s="7"/>
      <c r="P4" s="7"/>
      <c r="Q4" s="7"/>
      <c r="R4" s="7"/>
      <c r="S4" s="27"/>
      <c r="T4" s="27"/>
      <c r="U4" s="27"/>
      <c r="V4" s="27"/>
      <c r="W4" s="27"/>
      <c r="X4" s="27"/>
      <c r="Y4" s="7"/>
      <c r="Z4" s="7"/>
      <c r="AA4" s="7"/>
      <c r="AB4" s="7"/>
      <c r="AC4" s="7"/>
      <c r="AE4" s="7"/>
      <c r="AF4" s="7"/>
      <c r="AG4" s="7"/>
      <c r="AH4" s="7"/>
      <c r="AI4" s="7"/>
      <c r="AJ4" s="7"/>
      <c r="AK4" s="27"/>
      <c r="AL4" s="2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2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105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</row>
    <row r="5" spans="1:110" ht="12.75">
      <c r="A5" s="10" t="s">
        <v>3</v>
      </c>
      <c r="B5" s="20" t="s">
        <v>87</v>
      </c>
      <c r="C5" s="33"/>
      <c r="D5" s="33" t="s">
        <v>18</v>
      </c>
      <c r="E5" s="51"/>
      <c r="F5" s="33" t="s">
        <v>18</v>
      </c>
      <c r="G5" s="51"/>
      <c r="H5" s="33" t="s">
        <v>18</v>
      </c>
      <c r="I5" s="71"/>
      <c r="J5" s="35" t="s">
        <v>18</v>
      </c>
      <c r="K5" s="51"/>
      <c r="L5" s="33" t="s">
        <v>18</v>
      </c>
      <c r="M5" s="51"/>
      <c r="N5" s="33" t="s">
        <v>18</v>
      </c>
      <c r="O5" s="51"/>
      <c r="P5" s="33" t="s">
        <v>18</v>
      </c>
      <c r="Q5" s="51"/>
      <c r="R5" s="33" t="s">
        <v>18</v>
      </c>
      <c r="S5" s="71"/>
      <c r="T5" s="35" t="s">
        <v>18</v>
      </c>
      <c r="U5" s="35"/>
      <c r="V5" s="35" t="s">
        <v>18</v>
      </c>
      <c r="W5" s="71"/>
      <c r="X5" s="35" t="s">
        <v>18</v>
      </c>
      <c r="Y5" s="51"/>
      <c r="Z5" s="33" t="s">
        <v>18</v>
      </c>
      <c r="AA5" s="51"/>
      <c r="AB5" s="33" t="s">
        <v>18</v>
      </c>
      <c r="AC5" s="51"/>
      <c r="AD5" s="33" t="s">
        <v>18</v>
      </c>
      <c r="AE5" s="33"/>
      <c r="AF5" s="33" t="s">
        <v>18</v>
      </c>
      <c r="AG5" s="33"/>
      <c r="AH5" s="33" t="s">
        <v>18</v>
      </c>
      <c r="AI5" s="51"/>
      <c r="AJ5" s="33" t="s">
        <v>18</v>
      </c>
      <c r="AL5" s="33" t="s">
        <v>18</v>
      </c>
      <c r="AM5" s="51"/>
      <c r="AN5" s="33" t="s">
        <v>18</v>
      </c>
      <c r="AO5" s="51"/>
      <c r="AP5" s="33" t="s">
        <v>18</v>
      </c>
      <c r="AQ5" s="51"/>
      <c r="AR5" s="33" t="s">
        <v>18</v>
      </c>
      <c r="AS5" s="51"/>
      <c r="AT5" s="33" t="s">
        <v>18</v>
      </c>
      <c r="AU5" s="51"/>
      <c r="AV5" s="33" t="s">
        <v>18</v>
      </c>
      <c r="AW5" s="51"/>
      <c r="AX5" s="39" t="s">
        <v>18</v>
      </c>
      <c r="AY5" s="51"/>
      <c r="AZ5" s="33" t="s">
        <v>18</v>
      </c>
      <c r="BA5" s="51"/>
      <c r="BB5" s="33" t="s">
        <v>18</v>
      </c>
      <c r="BC5" s="51"/>
      <c r="BD5" s="33" t="s">
        <v>18</v>
      </c>
      <c r="BE5" s="51"/>
      <c r="BF5" s="33" t="s">
        <v>18</v>
      </c>
      <c r="BG5" s="51"/>
      <c r="BH5" s="33" t="s">
        <v>18</v>
      </c>
      <c r="BI5" s="51"/>
      <c r="BJ5" s="33" t="s">
        <v>18</v>
      </c>
      <c r="BK5" s="51"/>
      <c r="BL5" s="33" t="s">
        <v>18</v>
      </c>
      <c r="BM5" s="51"/>
      <c r="BN5" s="33" t="s">
        <v>18</v>
      </c>
      <c r="BO5" s="51"/>
      <c r="BP5" s="33" t="s">
        <v>18</v>
      </c>
      <c r="BQ5" s="51"/>
      <c r="BR5" s="33" t="s">
        <v>18</v>
      </c>
      <c r="BS5" s="51"/>
      <c r="BT5" s="33" t="s">
        <v>18</v>
      </c>
      <c r="BU5" s="51"/>
      <c r="BV5" s="33" t="s">
        <v>18</v>
      </c>
      <c r="BW5" s="51"/>
      <c r="BX5" s="33" t="s">
        <v>18</v>
      </c>
      <c r="BY5" s="51"/>
      <c r="BZ5" s="33" t="s">
        <v>18</v>
      </c>
      <c r="CA5" s="51"/>
      <c r="CB5" s="33" t="s">
        <v>18</v>
      </c>
      <c r="CC5" s="51"/>
      <c r="CD5" s="33" t="s">
        <v>18</v>
      </c>
      <c r="CE5" s="51"/>
      <c r="CF5" s="33" t="s">
        <v>18</v>
      </c>
      <c r="CG5" s="51"/>
      <c r="CH5" s="62" t="s">
        <v>18</v>
      </c>
      <c r="CI5" s="51"/>
      <c r="CJ5" s="62" t="s">
        <v>18</v>
      </c>
      <c r="CK5" s="51"/>
      <c r="CL5" s="62" t="s">
        <v>18</v>
      </c>
      <c r="CM5" s="51"/>
      <c r="CN5" s="33" t="s">
        <v>18</v>
      </c>
      <c r="CO5" s="51"/>
      <c r="CP5" s="33" t="s">
        <v>18</v>
      </c>
      <c r="CQ5" s="51"/>
      <c r="CR5" s="33" t="s">
        <v>18</v>
      </c>
      <c r="CS5" s="51"/>
      <c r="CT5" s="62" t="s">
        <v>18</v>
      </c>
      <c r="CU5" s="51"/>
      <c r="CV5" s="39" t="s">
        <v>18</v>
      </c>
      <c r="CW5" s="51"/>
      <c r="CX5" s="33" t="s">
        <v>18</v>
      </c>
      <c r="CY5" s="51"/>
      <c r="CZ5" s="20" t="s">
        <v>18</v>
      </c>
      <c r="DA5" s="73"/>
      <c r="DB5" s="20" t="s">
        <v>18</v>
      </c>
      <c r="DC5" s="20" t="s">
        <v>94</v>
      </c>
      <c r="DD5" s="20" t="s">
        <v>99</v>
      </c>
      <c r="DE5" s="33" t="s">
        <v>100</v>
      </c>
      <c r="DF5" s="33" t="s">
        <v>100</v>
      </c>
    </row>
    <row r="6" spans="1:214" ht="13.5" thickBot="1">
      <c r="A6" s="11"/>
      <c r="B6" s="9" t="s">
        <v>86</v>
      </c>
      <c r="C6" s="34" t="s">
        <v>19</v>
      </c>
      <c r="D6" s="34" t="s">
        <v>19</v>
      </c>
      <c r="E6" s="34" t="s">
        <v>20</v>
      </c>
      <c r="F6" s="34" t="s">
        <v>20</v>
      </c>
      <c r="G6" s="34" t="s">
        <v>21</v>
      </c>
      <c r="H6" s="34" t="s">
        <v>21</v>
      </c>
      <c r="I6" s="36" t="s">
        <v>23</v>
      </c>
      <c r="J6" s="36" t="s">
        <v>23</v>
      </c>
      <c r="K6" s="34" t="s">
        <v>22</v>
      </c>
      <c r="L6" s="34" t="s">
        <v>22</v>
      </c>
      <c r="M6" s="34" t="s">
        <v>24</v>
      </c>
      <c r="N6" s="34" t="s">
        <v>24</v>
      </c>
      <c r="O6" s="34" t="s">
        <v>25</v>
      </c>
      <c r="P6" s="34" t="s">
        <v>25</v>
      </c>
      <c r="Q6" s="34" t="s">
        <v>26</v>
      </c>
      <c r="R6" s="34" t="s">
        <v>26</v>
      </c>
      <c r="S6" s="36" t="s">
        <v>27</v>
      </c>
      <c r="T6" s="36" t="s">
        <v>27</v>
      </c>
      <c r="U6" s="36" t="s">
        <v>40</v>
      </c>
      <c r="V6" s="36" t="s">
        <v>40</v>
      </c>
      <c r="W6" s="36" t="s">
        <v>34</v>
      </c>
      <c r="X6" s="36" t="s">
        <v>34</v>
      </c>
      <c r="Y6" s="34" t="s">
        <v>35</v>
      </c>
      <c r="Z6" s="34" t="s">
        <v>35</v>
      </c>
      <c r="AA6" s="34" t="s">
        <v>36</v>
      </c>
      <c r="AB6" s="34" t="s">
        <v>36</v>
      </c>
      <c r="AC6" s="34" t="s">
        <v>37</v>
      </c>
      <c r="AD6" s="34" t="s">
        <v>37</v>
      </c>
      <c r="AE6" s="34" t="s">
        <v>41</v>
      </c>
      <c r="AF6" s="34" t="s">
        <v>41</v>
      </c>
      <c r="AG6" s="34" t="s">
        <v>42</v>
      </c>
      <c r="AH6" s="34" t="s">
        <v>42</v>
      </c>
      <c r="AI6" s="34" t="s">
        <v>38</v>
      </c>
      <c r="AJ6" s="34" t="s">
        <v>38</v>
      </c>
      <c r="AK6" s="30" t="s">
        <v>39</v>
      </c>
      <c r="AL6" s="34" t="s">
        <v>39</v>
      </c>
      <c r="AM6" s="34" t="s">
        <v>43</v>
      </c>
      <c r="AN6" s="34" t="s">
        <v>43</v>
      </c>
      <c r="AO6" s="34" t="s">
        <v>44</v>
      </c>
      <c r="AP6" s="34" t="s">
        <v>44</v>
      </c>
      <c r="AQ6" s="34" t="s">
        <v>46</v>
      </c>
      <c r="AR6" s="34" t="s">
        <v>46</v>
      </c>
      <c r="AS6" s="34" t="s">
        <v>47</v>
      </c>
      <c r="AT6" s="34" t="s">
        <v>47</v>
      </c>
      <c r="AU6" s="34" t="s">
        <v>48</v>
      </c>
      <c r="AV6" s="34" t="s">
        <v>48</v>
      </c>
      <c r="AW6" s="34" t="s">
        <v>49</v>
      </c>
      <c r="AX6" s="30" t="s">
        <v>49</v>
      </c>
      <c r="AY6" s="34" t="s">
        <v>50</v>
      </c>
      <c r="AZ6" s="34" t="s">
        <v>50</v>
      </c>
      <c r="BA6" s="34" t="s">
        <v>51</v>
      </c>
      <c r="BB6" s="34" t="s">
        <v>51</v>
      </c>
      <c r="BC6" s="34" t="s">
        <v>52</v>
      </c>
      <c r="BD6" s="34" t="s">
        <v>52</v>
      </c>
      <c r="BE6" s="34" t="s">
        <v>53</v>
      </c>
      <c r="BF6" s="29" t="s">
        <v>53</v>
      </c>
      <c r="BG6" s="34" t="s">
        <v>54</v>
      </c>
      <c r="BH6" s="30" t="s">
        <v>54</v>
      </c>
      <c r="BI6" s="34" t="s">
        <v>55</v>
      </c>
      <c r="BJ6" s="30" t="s">
        <v>55</v>
      </c>
      <c r="BK6" s="34" t="s">
        <v>56</v>
      </c>
      <c r="BL6" s="34" t="s">
        <v>56</v>
      </c>
      <c r="BM6" s="34" t="s">
        <v>57</v>
      </c>
      <c r="BN6" s="34" t="s">
        <v>57</v>
      </c>
      <c r="BO6" s="34" t="s">
        <v>59</v>
      </c>
      <c r="BP6" s="34" t="s">
        <v>59</v>
      </c>
      <c r="BQ6" s="34" t="s">
        <v>58</v>
      </c>
      <c r="BR6" s="34" t="s">
        <v>58</v>
      </c>
      <c r="BS6" s="34" t="s">
        <v>60</v>
      </c>
      <c r="BT6" s="34" t="s">
        <v>60</v>
      </c>
      <c r="BU6" s="34" t="s">
        <v>61</v>
      </c>
      <c r="BV6" s="29" t="s">
        <v>61</v>
      </c>
      <c r="BW6" s="34" t="s">
        <v>62</v>
      </c>
      <c r="BX6" s="29" t="s">
        <v>62</v>
      </c>
      <c r="BY6" s="34" t="s">
        <v>63</v>
      </c>
      <c r="BZ6" s="29" t="s">
        <v>63</v>
      </c>
      <c r="CA6" s="34" t="s">
        <v>65</v>
      </c>
      <c r="CB6" s="29" t="s">
        <v>65</v>
      </c>
      <c r="CC6" s="34" t="s">
        <v>66</v>
      </c>
      <c r="CD6" s="29" t="s">
        <v>66</v>
      </c>
      <c r="CE6" s="34" t="s">
        <v>67</v>
      </c>
      <c r="CF6" s="29" t="s">
        <v>67</v>
      </c>
      <c r="CG6" s="34" t="s">
        <v>68</v>
      </c>
      <c r="CH6" s="29" t="s">
        <v>68</v>
      </c>
      <c r="CI6" s="34" t="s">
        <v>69</v>
      </c>
      <c r="CJ6" s="29" t="s">
        <v>69</v>
      </c>
      <c r="CK6" s="34" t="s">
        <v>70</v>
      </c>
      <c r="CL6" s="29" t="s">
        <v>70</v>
      </c>
      <c r="CM6" s="34" t="s">
        <v>73</v>
      </c>
      <c r="CN6" s="34" t="s">
        <v>73</v>
      </c>
      <c r="CO6" s="34" t="s">
        <v>74</v>
      </c>
      <c r="CP6" s="34" t="s">
        <v>74</v>
      </c>
      <c r="CQ6" s="34" t="s">
        <v>75</v>
      </c>
      <c r="CR6" s="34" t="s">
        <v>75</v>
      </c>
      <c r="CS6" s="34" t="s">
        <v>71</v>
      </c>
      <c r="CT6" s="29" t="s">
        <v>71</v>
      </c>
      <c r="CU6" s="34" t="s">
        <v>76</v>
      </c>
      <c r="CV6" s="40" t="s">
        <v>76</v>
      </c>
      <c r="CW6" s="34" t="s">
        <v>77</v>
      </c>
      <c r="CX6" s="34" t="s">
        <v>77</v>
      </c>
      <c r="CY6" s="34" t="s">
        <v>78</v>
      </c>
      <c r="CZ6" s="9" t="s">
        <v>78</v>
      </c>
      <c r="DA6" s="29" t="s">
        <v>85</v>
      </c>
      <c r="DB6" s="34" t="s">
        <v>85</v>
      </c>
      <c r="DC6" s="9" t="s">
        <v>86</v>
      </c>
      <c r="DD6" s="107"/>
      <c r="DE6" s="34" t="s">
        <v>101</v>
      </c>
      <c r="DF6" s="34" t="s">
        <v>102</v>
      </c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</row>
    <row r="7" spans="1:214" ht="11.25" customHeight="1" thickBot="1">
      <c r="A7" s="104">
        <v>1</v>
      </c>
      <c r="B7" s="98">
        <v>2</v>
      </c>
      <c r="C7" s="99"/>
      <c r="D7" s="99"/>
      <c r="E7" s="99"/>
      <c r="F7" s="99"/>
      <c r="G7" s="99"/>
      <c r="H7" s="99"/>
      <c r="I7" s="100"/>
      <c r="J7" s="100"/>
      <c r="K7" s="99"/>
      <c r="L7" s="99"/>
      <c r="M7" s="99"/>
      <c r="N7" s="99"/>
      <c r="O7" s="99"/>
      <c r="P7" s="99"/>
      <c r="Q7" s="99"/>
      <c r="R7" s="99"/>
      <c r="S7" s="100"/>
      <c r="T7" s="100"/>
      <c r="U7" s="100"/>
      <c r="V7" s="100"/>
      <c r="W7" s="100"/>
      <c r="X7" s="100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101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101"/>
      <c r="AY7" s="99"/>
      <c r="AZ7" s="99"/>
      <c r="BA7" s="99"/>
      <c r="BB7" s="99"/>
      <c r="BC7" s="99"/>
      <c r="BD7" s="99"/>
      <c r="BE7" s="99"/>
      <c r="BF7" s="102"/>
      <c r="BG7" s="99"/>
      <c r="BH7" s="101"/>
      <c r="BI7" s="99"/>
      <c r="BJ7" s="101"/>
      <c r="BK7" s="99"/>
      <c r="BL7" s="102"/>
      <c r="BM7" s="99"/>
      <c r="BN7" s="101"/>
      <c r="BO7" s="99"/>
      <c r="BP7" s="101"/>
      <c r="BQ7" s="99"/>
      <c r="BR7" s="99"/>
      <c r="BS7" s="99"/>
      <c r="BT7" s="99"/>
      <c r="BU7" s="99"/>
      <c r="BV7" s="102"/>
      <c r="BW7" s="99"/>
      <c r="BX7" s="102"/>
      <c r="BY7" s="99"/>
      <c r="BZ7" s="102"/>
      <c r="CA7" s="99"/>
      <c r="CB7" s="102"/>
      <c r="CC7" s="99"/>
      <c r="CD7" s="102"/>
      <c r="CE7" s="99"/>
      <c r="CF7" s="102"/>
      <c r="CG7" s="99"/>
      <c r="CH7" s="102"/>
      <c r="CI7" s="99"/>
      <c r="CJ7" s="101"/>
      <c r="CK7" s="99"/>
      <c r="CL7" s="101"/>
      <c r="CM7" s="99"/>
      <c r="CN7" s="99"/>
      <c r="CO7" s="99"/>
      <c r="CP7" s="99"/>
      <c r="CQ7" s="99"/>
      <c r="CR7" s="99"/>
      <c r="CS7" s="99"/>
      <c r="CT7" s="102"/>
      <c r="CU7" s="99"/>
      <c r="CV7" s="103"/>
      <c r="CW7" s="99"/>
      <c r="CX7" s="99"/>
      <c r="CY7" s="99"/>
      <c r="CZ7" s="98"/>
      <c r="DA7" s="102"/>
      <c r="DB7" s="99"/>
      <c r="DC7" s="106">
        <v>3</v>
      </c>
      <c r="DD7" s="99">
        <v>4</v>
      </c>
      <c r="DE7" s="99">
        <v>5</v>
      </c>
      <c r="DF7" s="99">
        <v>6</v>
      </c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</row>
    <row r="8" spans="1:132" s="2" customFormat="1" ht="12.75">
      <c r="A8" s="12" t="s">
        <v>80</v>
      </c>
      <c r="B8" s="22"/>
      <c r="C8" s="22"/>
      <c r="D8" s="22"/>
      <c r="E8" s="22"/>
      <c r="F8" s="22"/>
      <c r="G8" s="22"/>
      <c r="H8" s="22"/>
      <c r="I8" s="37"/>
      <c r="J8" s="37"/>
      <c r="K8" s="22"/>
      <c r="L8" s="22"/>
      <c r="M8" s="22"/>
      <c r="N8" s="22"/>
      <c r="O8" s="22"/>
      <c r="P8" s="22"/>
      <c r="Q8" s="22"/>
      <c r="R8" s="22"/>
      <c r="S8" s="37"/>
      <c r="T8" s="37"/>
      <c r="U8" s="37"/>
      <c r="V8" s="37"/>
      <c r="W8" s="37"/>
      <c r="X8" s="37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L8" s="37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66"/>
      <c r="AY8" s="22"/>
      <c r="AZ8" s="37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49"/>
      <c r="BM8" s="22"/>
      <c r="BN8" s="31"/>
      <c r="BO8" s="22"/>
      <c r="BP8" s="31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49"/>
      <c r="CI8" s="22"/>
      <c r="CJ8" s="31"/>
      <c r="CK8" s="22"/>
      <c r="CL8" s="31"/>
      <c r="CM8" s="22"/>
      <c r="CN8" s="22"/>
      <c r="CO8" s="22"/>
      <c r="CP8" s="22"/>
      <c r="CQ8" s="22"/>
      <c r="CR8" s="22"/>
      <c r="CS8" s="22"/>
      <c r="CT8" s="49"/>
      <c r="CU8" s="22"/>
      <c r="CV8" s="66"/>
      <c r="CW8" s="22"/>
      <c r="CX8" s="22"/>
      <c r="CY8" s="22"/>
      <c r="CZ8" s="22"/>
      <c r="DA8" s="49"/>
      <c r="DB8" s="22"/>
      <c r="DC8" s="45"/>
      <c r="DD8" s="22"/>
      <c r="DE8" s="22"/>
      <c r="DF8" s="22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</row>
    <row r="9" spans="1:132" s="26" customFormat="1" ht="12.75">
      <c r="A9" s="13" t="s">
        <v>81</v>
      </c>
      <c r="B9" s="25">
        <v>78400</v>
      </c>
      <c r="C9" s="25">
        <v>0</v>
      </c>
      <c r="D9" s="25">
        <f>SUM(B9:C9)</f>
        <v>78400</v>
      </c>
      <c r="E9" s="25">
        <v>0</v>
      </c>
      <c r="F9" s="25">
        <f>SUM(D9:E9)</f>
        <v>78400</v>
      </c>
      <c r="G9" s="25">
        <v>0</v>
      </c>
      <c r="H9" s="25">
        <f>SUM(F9:G9)</f>
        <v>78400</v>
      </c>
      <c r="I9" s="43">
        <v>0</v>
      </c>
      <c r="J9" s="25">
        <f>SUM(H9:I9)</f>
        <v>78400</v>
      </c>
      <c r="K9" s="25">
        <v>0</v>
      </c>
      <c r="L9" s="25">
        <f>SUM(J9:K9)</f>
        <v>78400</v>
      </c>
      <c r="M9" s="25">
        <v>0</v>
      </c>
      <c r="N9" s="25">
        <f>SUM(L9:M9)</f>
        <v>78400</v>
      </c>
      <c r="O9" s="25">
        <v>0</v>
      </c>
      <c r="P9" s="25">
        <f>SUM(N9:O9)</f>
        <v>78400</v>
      </c>
      <c r="Q9" s="25">
        <v>0</v>
      </c>
      <c r="R9" s="25">
        <f>SUM(P9:Q9)</f>
        <v>78400</v>
      </c>
      <c r="S9" s="43">
        <v>0</v>
      </c>
      <c r="T9" s="25">
        <f>SUM(R9:S9)</f>
        <v>78400</v>
      </c>
      <c r="U9" s="25">
        <v>0</v>
      </c>
      <c r="V9" s="25">
        <f>SUM(T9:U9)</f>
        <v>78400</v>
      </c>
      <c r="W9" s="43">
        <v>0</v>
      </c>
      <c r="X9" s="25">
        <f>SUM(V9:W9)</f>
        <v>78400</v>
      </c>
      <c r="Y9" s="25">
        <v>0</v>
      </c>
      <c r="Z9" s="25">
        <f>SUM(X9:Y9)</f>
        <v>78400</v>
      </c>
      <c r="AA9" s="25">
        <v>0</v>
      </c>
      <c r="AB9" s="25">
        <f>SUM(Z9:AA9)</f>
        <v>78400</v>
      </c>
      <c r="AC9" s="25">
        <v>0</v>
      </c>
      <c r="AD9" s="25">
        <f>SUM(AB9:AC9)</f>
        <v>78400</v>
      </c>
      <c r="AE9" s="25">
        <v>0</v>
      </c>
      <c r="AF9" s="25">
        <f>SUM(AD9:AE9)</f>
        <v>78400</v>
      </c>
      <c r="AG9" s="25">
        <v>0</v>
      </c>
      <c r="AH9" s="25">
        <f>SUM(AF9:AG9)</f>
        <v>78400</v>
      </c>
      <c r="AI9" s="25">
        <v>0</v>
      </c>
      <c r="AJ9" s="25">
        <f>SUM(AH9:AI9)</f>
        <v>78400</v>
      </c>
      <c r="AK9" s="26">
        <v>0</v>
      </c>
      <c r="AL9" s="25">
        <f>SUM(AJ9:AK9)</f>
        <v>78400</v>
      </c>
      <c r="AM9" s="25">
        <v>0</v>
      </c>
      <c r="AN9" s="25">
        <f>SUM(AL9:AM9)</f>
        <v>78400</v>
      </c>
      <c r="AO9" s="25">
        <v>0</v>
      </c>
      <c r="AP9" s="25">
        <f>SUM(AN9:AO9)</f>
        <v>78400</v>
      </c>
      <c r="AQ9" s="25">
        <v>0</v>
      </c>
      <c r="AR9" s="25">
        <f>SUM(AP9:AQ9)</f>
        <v>78400</v>
      </c>
      <c r="AS9" s="25">
        <v>0</v>
      </c>
      <c r="AT9" s="25">
        <f>SUM(AR9:AS9)</f>
        <v>78400</v>
      </c>
      <c r="AU9" s="25">
        <v>0</v>
      </c>
      <c r="AV9" s="25">
        <f>SUM(AT9:AU9)</f>
        <v>78400</v>
      </c>
      <c r="AW9" s="25">
        <v>0</v>
      </c>
      <c r="AX9" s="67">
        <f>SUM(AV9:AW9)</f>
        <v>78400</v>
      </c>
      <c r="AY9" s="25">
        <v>0</v>
      </c>
      <c r="AZ9" s="25">
        <f>SUM(AX9:AY9)</f>
        <v>78400</v>
      </c>
      <c r="BA9" s="25">
        <v>0</v>
      </c>
      <c r="BB9" s="25">
        <f>SUM(AZ9:BA9)</f>
        <v>78400</v>
      </c>
      <c r="BC9" s="25">
        <v>0</v>
      </c>
      <c r="BD9" s="25">
        <f>SUM(BB9:BC9)</f>
        <v>78400</v>
      </c>
      <c r="BE9" s="25">
        <v>0</v>
      </c>
      <c r="BF9" s="25">
        <f>SUM(BD9:BE9)</f>
        <v>78400</v>
      </c>
      <c r="BG9" s="25">
        <v>0</v>
      </c>
      <c r="BH9" s="25">
        <f>SUM(BF9:BG9)</f>
        <v>78400</v>
      </c>
      <c r="BI9" s="25">
        <v>0</v>
      </c>
      <c r="BJ9" s="25">
        <f>SUM(BH9:BI9)</f>
        <v>78400</v>
      </c>
      <c r="BK9" s="25">
        <v>0</v>
      </c>
      <c r="BL9" s="50">
        <f>SUM(BJ9:BK9)</f>
        <v>78400</v>
      </c>
      <c r="BM9" s="25">
        <v>0</v>
      </c>
      <c r="BN9" s="32">
        <f>SUM(BL9:BM9)</f>
        <v>78400</v>
      </c>
      <c r="BO9" s="25">
        <v>0</v>
      </c>
      <c r="BP9" s="32">
        <f>SUM(BN9:BO9)</f>
        <v>78400</v>
      </c>
      <c r="BQ9" s="25">
        <v>0</v>
      </c>
      <c r="BR9" s="25">
        <f>SUM(BP9:BQ9)</f>
        <v>78400</v>
      </c>
      <c r="BS9" s="25">
        <v>0</v>
      </c>
      <c r="BT9" s="25">
        <f>SUM(BR9:BS9)</f>
        <v>78400</v>
      </c>
      <c r="BU9" s="25">
        <v>0</v>
      </c>
      <c r="BV9" s="25">
        <f>SUM(BT9:BU9)</f>
        <v>78400</v>
      </c>
      <c r="BW9" s="25">
        <v>0</v>
      </c>
      <c r="BX9" s="25">
        <f>SUM(BV9:BW9)</f>
        <v>78400</v>
      </c>
      <c r="BY9" s="25">
        <v>0</v>
      </c>
      <c r="BZ9" s="25">
        <f>SUM(BX9:BY9)</f>
        <v>78400</v>
      </c>
      <c r="CA9" s="25">
        <v>0</v>
      </c>
      <c r="CB9" s="25">
        <f>SUM(BZ9:CA9)</f>
        <v>78400</v>
      </c>
      <c r="CC9" s="25">
        <v>0</v>
      </c>
      <c r="CD9" s="25">
        <f>SUM(CB9:CC9)</f>
        <v>78400</v>
      </c>
      <c r="CE9" s="25">
        <v>0</v>
      </c>
      <c r="CF9" s="25">
        <f>SUM(CD9:CE9)</f>
        <v>78400</v>
      </c>
      <c r="CG9" s="25">
        <v>0</v>
      </c>
      <c r="CH9" s="50">
        <f>SUM(CF9:CG9)</f>
        <v>78400</v>
      </c>
      <c r="CI9" s="25">
        <v>0</v>
      </c>
      <c r="CJ9" s="32">
        <f>SUM(CH9:CI9)</f>
        <v>78400</v>
      </c>
      <c r="CK9" s="25">
        <v>0</v>
      </c>
      <c r="CL9" s="32">
        <f>SUM(CJ9:CK9)</f>
        <v>78400</v>
      </c>
      <c r="CM9" s="25">
        <v>0</v>
      </c>
      <c r="CN9" s="25">
        <f>SUM(CL9:CM9)</f>
        <v>78400</v>
      </c>
      <c r="CO9" s="25">
        <v>0</v>
      </c>
      <c r="CP9" s="25">
        <f>SUM(CN9:CO9)</f>
        <v>78400</v>
      </c>
      <c r="CQ9" s="25">
        <v>0</v>
      </c>
      <c r="CR9" s="25">
        <f>SUM(CP9:CQ9)</f>
        <v>78400</v>
      </c>
      <c r="CS9" s="25">
        <v>0</v>
      </c>
      <c r="CT9" s="50">
        <f>SUM(CR9:CS9)</f>
        <v>78400</v>
      </c>
      <c r="CU9" s="25">
        <v>0</v>
      </c>
      <c r="CV9" s="67">
        <f>SUM(CT9:CU9)</f>
        <v>78400</v>
      </c>
      <c r="CW9" s="25">
        <v>0</v>
      </c>
      <c r="CX9" s="25">
        <f>SUM(CV9:CW9)</f>
        <v>78400</v>
      </c>
      <c r="CY9" s="25">
        <v>0</v>
      </c>
      <c r="CZ9" s="25">
        <f>SUM(CX9:CY9)</f>
        <v>78400</v>
      </c>
      <c r="DA9" s="50">
        <v>0</v>
      </c>
      <c r="DB9" s="25">
        <f>SUM(CZ9:DA9)</f>
        <v>78400</v>
      </c>
      <c r="DC9" s="45">
        <v>78400</v>
      </c>
      <c r="DD9" s="25">
        <v>138747</v>
      </c>
      <c r="DE9" s="116">
        <f>DD9/B9</f>
        <v>1.7697321428571429</v>
      </c>
      <c r="DF9" s="116">
        <f>DD9/DC9</f>
        <v>1.7697321428571429</v>
      </c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</row>
    <row r="10" spans="1:132" s="26" customFormat="1" ht="12.75">
      <c r="A10" s="13" t="s">
        <v>5</v>
      </c>
      <c r="B10" s="25">
        <v>1303542</v>
      </c>
      <c r="C10" s="25">
        <v>0</v>
      </c>
      <c r="D10" s="25">
        <f>SUM(B10:C10)</f>
        <v>1303542</v>
      </c>
      <c r="E10" s="25">
        <v>0</v>
      </c>
      <c r="F10" s="25">
        <f>SUM(D10:E10)</f>
        <v>1303542</v>
      </c>
      <c r="G10" s="25">
        <v>0</v>
      </c>
      <c r="H10" s="25">
        <f>SUM(F10:G10)</f>
        <v>1303542</v>
      </c>
      <c r="I10" s="43">
        <v>0</v>
      </c>
      <c r="J10" s="25">
        <f>SUM(H10:I10)</f>
        <v>1303542</v>
      </c>
      <c r="K10" s="25">
        <v>0</v>
      </c>
      <c r="L10" s="25">
        <f>SUM(J10:K10)</f>
        <v>1303542</v>
      </c>
      <c r="M10" s="25">
        <v>0</v>
      </c>
      <c r="N10" s="25">
        <f>SUM(L10:M10)</f>
        <v>1303542</v>
      </c>
      <c r="O10" s="25">
        <v>0</v>
      </c>
      <c r="P10" s="25">
        <f>SUM(N10:O10)</f>
        <v>1303542</v>
      </c>
      <c r="Q10" s="25">
        <v>0</v>
      </c>
      <c r="R10" s="25">
        <f>SUM(P10:Q10)</f>
        <v>1303542</v>
      </c>
      <c r="S10" s="43">
        <v>0</v>
      </c>
      <c r="T10" s="25">
        <f>SUM(R10:S10)</f>
        <v>1303542</v>
      </c>
      <c r="U10" s="25">
        <v>0</v>
      </c>
      <c r="V10" s="25">
        <f>SUM(T10:U10)</f>
        <v>1303542</v>
      </c>
      <c r="W10" s="43">
        <v>0</v>
      </c>
      <c r="X10" s="25">
        <f>SUM(V10:W10)</f>
        <v>1303542</v>
      </c>
      <c r="Y10" s="25">
        <v>0</v>
      </c>
      <c r="Z10" s="25">
        <f>SUM(X10:Y10)</f>
        <v>1303542</v>
      </c>
      <c r="AA10" s="25">
        <v>0</v>
      </c>
      <c r="AB10" s="25">
        <f>SUM(Z10:AA10)</f>
        <v>1303542</v>
      </c>
      <c r="AC10" s="25">
        <v>0</v>
      </c>
      <c r="AD10" s="25">
        <f>SUM(AB10:AC10)</f>
        <v>1303542</v>
      </c>
      <c r="AE10" s="25"/>
      <c r="AF10" s="25">
        <f>SUM(AD10:AE10)</f>
        <v>1303542</v>
      </c>
      <c r="AG10" s="25"/>
      <c r="AH10" s="25">
        <f>SUM(AF10:AG10)</f>
        <v>1303542</v>
      </c>
      <c r="AI10" s="25">
        <v>0</v>
      </c>
      <c r="AJ10" s="25">
        <f>SUM(AH10:AI10)</f>
        <v>1303542</v>
      </c>
      <c r="AK10" s="26">
        <v>0</v>
      </c>
      <c r="AL10" s="25">
        <f>SUM(AJ10:AK10)</f>
        <v>1303542</v>
      </c>
      <c r="AM10" s="25">
        <v>0</v>
      </c>
      <c r="AN10" s="25">
        <f>SUM(AL10:AM10)</f>
        <v>1303542</v>
      </c>
      <c r="AO10" s="25">
        <v>0</v>
      </c>
      <c r="AP10" s="25">
        <f>SUM(AN10:AO10)</f>
        <v>1303542</v>
      </c>
      <c r="AQ10" s="25">
        <v>0</v>
      </c>
      <c r="AR10" s="25">
        <f>SUM(AP10:AQ10)</f>
        <v>1303542</v>
      </c>
      <c r="AS10" s="25"/>
      <c r="AT10" s="25">
        <f>SUM(AR10:AS10)</f>
        <v>1303542</v>
      </c>
      <c r="AU10" s="25"/>
      <c r="AV10" s="25">
        <f>SUM(AT10:AU10)</f>
        <v>1303542</v>
      </c>
      <c r="AW10" s="25"/>
      <c r="AX10" s="67">
        <f>SUM(AV10:AW10)</f>
        <v>1303542</v>
      </c>
      <c r="AY10" s="25"/>
      <c r="AZ10" s="25">
        <f>SUM(AX10:AY10)</f>
        <v>1303542</v>
      </c>
      <c r="BA10" s="25"/>
      <c r="BB10" s="25">
        <f>SUM(AZ10:BA10)</f>
        <v>1303542</v>
      </c>
      <c r="BC10" s="25"/>
      <c r="BD10" s="25">
        <f>SUM(BB10:BC10)</f>
        <v>1303542</v>
      </c>
      <c r="BE10" s="25"/>
      <c r="BF10" s="25">
        <f>SUM(BD10:BE10)</f>
        <v>1303542</v>
      </c>
      <c r="BG10" s="25"/>
      <c r="BH10" s="25">
        <f>SUM(BF10:BG10)</f>
        <v>1303542</v>
      </c>
      <c r="BI10" s="25">
        <v>0</v>
      </c>
      <c r="BJ10" s="25">
        <f>SUM(BH10:BI10)</f>
        <v>1303542</v>
      </c>
      <c r="BK10" s="25"/>
      <c r="BL10" s="50">
        <f>SUM(BJ10:BK10)</f>
        <v>1303542</v>
      </c>
      <c r="BM10" s="25"/>
      <c r="BN10" s="32">
        <f>SUM(BL10:BM10)</f>
        <v>1303542</v>
      </c>
      <c r="BO10" s="25"/>
      <c r="BP10" s="32">
        <f>SUM(BN10:BO10)</f>
        <v>1303542</v>
      </c>
      <c r="BQ10" s="25"/>
      <c r="BR10" s="25">
        <f>SUM(BP10:BQ10)</f>
        <v>1303542</v>
      </c>
      <c r="BS10" s="25"/>
      <c r="BT10" s="25">
        <f>SUM(BR10:BS10)</f>
        <v>1303542</v>
      </c>
      <c r="BU10" s="25"/>
      <c r="BV10" s="25">
        <f>SUM(BT10:BU10)</f>
        <v>1303542</v>
      </c>
      <c r="BW10" s="25">
        <v>0</v>
      </c>
      <c r="BX10" s="25">
        <f>SUM(BV10:BW10)</f>
        <v>1303542</v>
      </c>
      <c r="BY10" s="25"/>
      <c r="BZ10" s="25">
        <f>SUM(BX10:BY10)</f>
        <v>1303542</v>
      </c>
      <c r="CA10" s="25">
        <v>0</v>
      </c>
      <c r="CB10" s="25">
        <f>SUM(BZ10:CA10)</f>
        <v>1303542</v>
      </c>
      <c r="CC10" s="25">
        <v>0</v>
      </c>
      <c r="CD10" s="25">
        <f>SUM(CB10:CC10)</f>
        <v>1303542</v>
      </c>
      <c r="CE10" s="25">
        <v>0</v>
      </c>
      <c r="CF10" s="25">
        <f>SUM(CD10:CE10)</f>
        <v>1303542</v>
      </c>
      <c r="CG10" s="25">
        <v>0</v>
      </c>
      <c r="CH10" s="50">
        <f>SUM(CF10:CG10)</f>
        <v>1303542</v>
      </c>
      <c r="CI10" s="25"/>
      <c r="CJ10" s="32">
        <f>SUM(CH10:CI10)</f>
        <v>1303542</v>
      </c>
      <c r="CK10" s="25"/>
      <c r="CL10" s="32">
        <f>SUM(CJ10:CK10)</f>
        <v>1303542</v>
      </c>
      <c r="CM10" s="25">
        <v>0</v>
      </c>
      <c r="CN10" s="25">
        <f>SUM(CL10:CM10)</f>
        <v>1303542</v>
      </c>
      <c r="CO10" s="25"/>
      <c r="CP10" s="25">
        <f>SUM(CN10:CO10)</f>
        <v>1303542</v>
      </c>
      <c r="CQ10" s="25">
        <v>-971803</v>
      </c>
      <c r="CR10" s="25">
        <f>SUM(CP10:CQ10)</f>
        <v>331739</v>
      </c>
      <c r="CS10" s="25">
        <v>0</v>
      </c>
      <c r="CT10" s="50">
        <f>SUM(CR10:CS10)</f>
        <v>331739</v>
      </c>
      <c r="CU10" s="25">
        <v>0</v>
      </c>
      <c r="CV10" s="67">
        <f>SUM(CT10:CU10)</f>
        <v>331739</v>
      </c>
      <c r="CW10" s="25">
        <v>0</v>
      </c>
      <c r="CX10" s="25">
        <f>SUM(CV10:CW10)</f>
        <v>331739</v>
      </c>
      <c r="CY10" s="25">
        <v>0</v>
      </c>
      <c r="CZ10" s="25">
        <f>SUM(CX10:CY10)</f>
        <v>331739</v>
      </c>
      <c r="DA10" s="50"/>
      <c r="DB10" s="25">
        <f>SUM(CZ10:DA10)</f>
        <v>331739</v>
      </c>
      <c r="DC10" s="45">
        <f>SUM(DB10)</f>
        <v>331739</v>
      </c>
      <c r="DD10" s="25">
        <v>246338</v>
      </c>
      <c r="DE10" s="116">
        <f>DD10/B10</f>
        <v>0.1889758826336244</v>
      </c>
      <c r="DF10" s="116">
        <f>DD10/DC10</f>
        <v>0.7425656917034175</v>
      </c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</row>
    <row r="11" spans="1:110" ht="12.75">
      <c r="A11" s="14"/>
      <c r="B11" s="21"/>
      <c r="C11" s="21"/>
      <c r="D11" s="25"/>
      <c r="E11" s="21"/>
      <c r="F11" s="25"/>
      <c r="G11" s="21"/>
      <c r="H11" s="25"/>
      <c r="I11" s="38"/>
      <c r="J11" s="25"/>
      <c r="K11" s="21"/>
      <c r="L11" s="25"/>
      <c r="M11" s="21"/>
      <c r="N11" s="25"/>
      <c r="O11" s="21"/>
      <c r="P11" s="25"/>
      <c r="Q11" s="21"/>
      <c r="R11" s="25">
        <f>SUM(P11:Q11)</f>
        <v>0</v>
      </c>
      <c r="S11" s="38"/>
      <c r="T11" s="25"/>
      <c r="U11" s="25"/>
      <c r="V11" s="25"/>
      <c r="W11" s="38"/>
      <c r="X11" s="25"/>
      <c r="Y11" s="21"/>
      <c r="Z11" s="25"/>
      <c r="AA11" s="21"/>
      <c r="AB11" s="25"/>
      <c r="AC11" s="21"/>
      <c r="AD11" s="25"/>
      <c r="AE11" s="25"/>
      <c r="AF11" s="25"/>
      <c r="AG11" s="25"/>
      <c r="AH11" s="25"/>
      <c r="AI11" s="21"/>
      <c r="AJ11" s="25"/>
      <c r="AL11" s="25"/>
      <c r="AM11" s="21"/>
      <c r="AN11" s="25"/>
      <c r="AO11" s="21"/>
      <c r="AP11" s="25"/>
      <c r="AQ11" s="21"/>
      <c r="AR11" s="25"/>
      <c r="AS11" s="21"/>
      <c r="AT11" s="25"/>
      <c r="AU11" s="21"/>
      <c r="AV11" s="25"/>
      <c r="AW11" s="21"/>
      <c r="AX11" s="67"/>
      <c r="AY11" s="21"/>
      <c r="AZ11" s="25"/>
      <c r="BA11" s="21"/>
      <c r="BB11" s="25"/>
      <c r="BC11" s="21"/>
      <c r="BD11" s="25"/>
      <c r="BE11" s="21"/>
      <c r="BF11" s="25"/>
      <c r="BG11" s="21"/>
      <c r="BH11" s="25"/>
      <c r="BI11" s="21"/>
      <c r="BJ11" s="25"/>
      <c r="BK11" s="21"/>
      <c r="BL11" s="50"/>
      <c r="BM11" s="21"/>
      <c r="BN11" s="32"/>
      <c r="BO11" s="21"/>
      <c r="BP11" s="32"/>
      <c r="BQ11" s="21"/>
      <c r="BR11" s="25"/>
      <c r="BS11" s="21"/>
      <c r="BT11" s="25"/>
      <c r="BU11" s="21"/>
      <c r="BV11" s="25"/>
      <c r="BW11" s="21"/>
      <c r="BX11" s="25"/>
      <c r="BY11" s="21"/>
      <c r="BZ11" s="25"/>
      <c r="CA11" s="21"/>
      <c r="CB11" s="25">
        <f>SUM(BZ11:CA11)</f>
        <v>0</v>
      </c>
      <c r="CC11" s="21"/>
      <c r="CD11" s="25"/>
      <c r="CE11" s="21"/>
      <c r="CF11" s="25"/>
      <c r="CG11" s="21"/>
      <c r="CH11" s="50"/>
      <c r="CI11" s="21"/>
      <c r="CJ11" s="32"/>
      <c r="CK11" s="21"/>
      <c r="CL11" s="32"/>
      <c r="CM11" s="21"/>
      <c r="CN11" s="25"/>
      <c r="CO11" s="21"/>
      <c r="CP11" s="25"/>
      <c r="CQ11" s="21"/>
      <c r="CR11" s="25"/>
      <c r="CS11" s="21"/>
      <c r="CT11" s="50"/>
      <c r="CU11" s="21"/>
      <c r="CV11" s="67"/>
      <c r="CW11" s="21"/>
      <c r="CX11" s="25"/>
      <c r="CY11" s="21"/>
      <c r="CZ11" s="25"/>
      <c r="DA11" s="48"/>
      <c r="DB11" s="25"/>
      <c r="DC11" s="45"/>
      <c r="DD11" s="21"/>
      <c r="DE11" s="116"/>
      <c r="DF11" s="116"/>
    </row>
    <row r="12" spans="1:132" s="55" customFormat="1" ht="12.75">
      <c r="A12" s="52" t="s">
        <v>7</v>
      </c>
      <c r="B12" s="53">
        <v>7603098</v>
      </c>
      <c r="C12" s="53">
        <v>1304</v>
      </c>
      <c r="D12" s="53">
        <f>SUM(B12:C12)</f>
        <v>7604402</v>
      </c>
      <c r="E12" s="53">
        <v>-503</v>
      </c>
      <c r="F12" s="53">
        <f>SUM(D12:E12)</f>
        <v>7603899</v>
      </c>
      <c r="G12" s="53">
        <v>-462</v>
      </c>
      <c r="H12" s="53">
        <f>SUM(F12:G12)</f>
        <v>7603437</v>
      </c>
      <c r="I12" s="72">
        <v>163</v>
      </c>
      <c r="J12" s="53">
        <f>SUM(H12:I12)</f>
        <v>7603600</v>
      </c>
      <c r="K12" s="53">
        <v>0</v>
      </c>
      <c r="L12" s="53">
        <f>SUM(J12:K12)</f>
        <v>7603600</v>
      </c>
      <c r="M12" s="53">
        <v>0</v>
      </c>
      <c r="N12" s="53">
        <f>SUM(L12:M12)</f>
        <v>7603600</v>
      </c>
      <c r="O12" s="53">
        <v>176900</v>
      </c>
      <c r="P12" s="53">
        <f>SUM(N12:O12)</f>
        <v>7780500</v>
      </c>
      <c r="Q12" s="53">
        <v>205</v>
      </c>
      <c r="R12" s="53">
        <f>SUM(P12:Q12)</f>
        <v>7780705</v>
      </c>
      <c r="S12" s="72">
        <v>-135</v>
      </c>
      <c r="T12" s="53">
        <f>SUM(R12:S12)</f>
        <v>7780570</v>
      </c>
      <c r="U12" s="53">
        <v>0</v>
      </c>
      <c r="V12" s="53">
        <f>SUM(T12:U12)</f>
        <v>7780570</v>
      </c>
      <c r="W12" s="72">
        <v>0</v>
      </c>
      <c r="X12" s="53">
        <f>SUM(V12:W12)</f>
        <v>7780570</v>
      </c>
      <c r="Y12" s="53">
        <v>0</v>
      </c>
      <c r="Z12" s="53">
        <f>SUM(X12:Y12)</f>
        <v>7780570</v>
      </c>
      <c r="AA12" s="53">
        <v>0</v>
      </c>
      <c r="AB12" s="53">
        <f>SUM(Z12:AA12)</f>
        <v>7780570</v>
      </c>
      <c r="AC12" s="53">
        <v>0</v>
      </c>
      <c r="AD12" s="53">
        <f>SUM(AB12:AC12)</f>
        <v>7780570</v>
      </c>
      <c r="AE12" s="53">
        <v>0</v>
      </c>
      <c r="AF12" s="53">
        <f>SUM(AD12:AE12)</f>
        <v>7780570</v>
      </c>
      <c r="AG12" s="53">
        <v>3593</v>
      </c>
      <c r="AH12" s="53">
        <f>SUM(AF12:AG12)</f>
        <v>7784163</v>
      </c>
      <c r="AI12" s="53">
        <v>0</v>
      </c>
      <c r="AJ12" s="53">
        <f>SUM(AH12:AI12)</f>
        <v>7784163</v>
      </c>
      <c r="AK12" s="55">
        <v>0</v>
      </c>
      <c r="AL12" s="53">
        <f>SUM(AJ12:AK12)</f>
        <v>7784163</v>
      </c>
      <c r="AM12" s="53">
        <v>12879</v>
      </c>
      <c r="AN12" s="53">
        <f>SUM(AL12:AM12)</f>
        <v>7797042</v>
      </c>
      <c r="AO12" s="53">
        <v>0</v>
      </c>
      <c r="AP12" s="53">
        <f>SUM(AN12:AO12)</f>
        <v>7797042</v>
      </c>
      <c r="AQ12" s="53">
        <v>0</v>
      </c>
      <c r="AR12" s="53">
        <f>SUM(AP12:AQ12)</f>
        <v>7797042</v>
      </c>
      <c r="AS12" s="53">
        <v>0</v>
      </c>
      <c r="AT12" s="53">
        <f>SUM(AR12:AS12)</f>
        <v>7797042</v>
      </c>
      <c r="AU12" s="53">
        <v>0</v>
      </c>
      <c r="AV12" s="53">
        <f>SUM(AT12:AU12)</f>
        <v>7797042</v>
      </c>
      <c r="AW12" s="53">
        <v>0</v>
      </c>
      <c r="AX12" s="70">
        <f>SUM(AV12:AW12)</f>
        <v>7797042</v>
      </c>
      <c r="AY12" s="53">
        <v>0</v>
      </c>
      <c r="AZ12" s="53">
        <f>SUM(AX12:AY12)</f>
        <v>7797042</v>
      </c>
      <c r="BA12" s="53">
        <v>0</v>
      </c>
      <c r="BB12" s="53">
        <f>SUM(AZ12:BA12)</f>
        <v>7797042</v>
      </c>
      <c r="BC12" s="53">
        <v>1599390</v>
      </c>
      <c r="BD12" s="53">
        <f>SUM(BB12:BC12)</f>
        <v>9396432</v>
      </c>
      <c r="BE12" s="53">
        <v>605</v>
      </c>
      <c r="BF12" s="53">
        <f>SUM(BD12:BE12)</f>
        <v>9397037</v>
      </c>
      <c r="BG12" s="53">
        <v>0</v>
      </c>
      <c r="BH12" s="53">
        <f>SUM(BF12:BG12)</f>
        <v>9397037</v>
      </c>
      <c r="BI12" s="53">
        <v>0</v>
      </c>
      <c r="BJ12" s="53">
        <f>SUM(BH12:BI12)</f>
        <v>9397037</v>
      </c>
      <c r="BK12" s="53">
        <v>-2131</v>
      </c>
      <c r="BL12" s="56">
        <f>SUM(BJ12:BK12)</f>
        <v>9394906</v>
      </c>
      <c r="BM12" s="53">
        <v>-21864</v>
      </c>
      <c r="BN12" s="54">
        <f>SUM(BL12:BM12)</f>
        <v>9373042</v>
      </c>
      <c r="BO12" s="53">
        <v>0</v>
      </c>
      <c r="BP12" s="54">
        <f>SUM(BN12:BO12)</f>
        <v>9373042</v>
      </c>
      <c r="BQ12" s="53">
        <v>800000</v>
      </c>
      <c r="BR12" s="53">
        <f>SUM(BP12:BQ12)</f>
        <v>10173042</v>
      </c>
      <c r="BS12" s="53">
        <v>-2000</v>
      </c>
      <c r="BT12" s="53">
        <f>SUM(BR12:BS12)</f>
        <v>10171042</v>
      </c>
      <c r="BU12" s="53">
        <v>0</v>
      </c>
      <c r="BV12" s="53">
        <f>SUM(BT12:BU12)</f>
        <v>10171042</v>
      </c>
      <c r="BW12" s="53">
        <v>277871</v>
      </c>
      <c r="BX12" s="53">
        <f>SUM(BV12:BW12)</f>
        <v>10448913</v>
      </c>
      <c r="BY12" s="53">
        <v>0</v>
      </c>
      <c r="BZ12" s="53">
        <f>SUM(BX12:BY12)</f>
        <v>10448913</v>
      </c>
      <c r="CA12" s="53">
        <v>0</v>
      </c>
      <c r="CB12" s="57">
        <f>SUM(BZ12:CA12)</f>
        <v>10448913</v>
      </c>
      <c r="CC12" s="53">
        <v>0</v>
      </c>
      <c r="CD12" s="57">
        <f>SUM(CB12:CC12)</f>
        <v>10448913</v>
      </c>
      <c r="CE12" s="53">
        <v>0</v>
      </c>
      <c r="CF12" s="57">
        <f>SUM(CD12:CE12)</f>
        <v>10448913</v>
      </c>
      <c r="CG12" s="53">
        <v>0</v>
      </c>
      <c r="CH12" s="59">
        <f>SUM(CF12:CG12)</f>
        <v>10448913</v>
      </c>
      <c r="CI12" s="53">
        <v>0</v>
      </c>
      <c r="CJ12" s="58">
        <f>SUM(CH12:CI12)</f>
        <v>10448913</v>
      </c>
      <c r="CK12" s="53">
        <v>0</v>
      </c>
      <c r="CL12" s="60">
        <f>SUM(CJ12:CK12)</f>
        <v>10448913</v>
      </c>
      <c r="CM12" s="53">
        <v>-907947</v>
      </c>
      <c r="CN12" s="57">
        <f>SUM(CL12:CM12)</f>
        <v>9540966</v>
      </c>
      <c r="CO12" s="53">
        <v>0</v>
      </c>
      <c r="CP12" s="57">
        <f>SUM(CN12:CO12)</f>
        <v>9540966</v>
      </c>
      <c r="CQ12" s="53">
        <v>-1310280</v>
      </c>
      <c r="CR12" s="57">
        <f>SUM(CP12:CQ12)</f>
        <v>8230686</v>
      </c>
      <c r="CS12" s="53">
        <v>0</v>
      </c>
      <c r="CT12" s="59">
        <f>SUM(CR12:CS12)</f>
        <v>8230686</v>
      </c>
      <c r="CU12" s="53">
        <v>0</v>
      </c>
      <c r="CV12" s="68">
        <f>SUM(CT12:CU12)</f>
        <v>8230686</v>
      </c>
      <c r="CW12" s="53">
        <v>77200</v>
      </c>
      <c r="CX12" s="57">
        <f>SUM(CV12:CW12)</f>
        <v>8307886</v>
      </c>
      <c r="CY12" s="53">
        <v>0</v>
      </c>
      <c r="CZ12" s="57">
        <f>SUM(CX12:CY12)</f>
        <v>8307886</v>
      </c>
      <c r="DA12" s="56">
        <v>0</v>
      </c>
      <c r="DB12" s="25">
        <f>SUM(CZ12:DA12)</f>
        <v>8307886</v>
      </c>
      <c r="DC12" s="61">
        <f>SUM(DB12)</f>
        <v>8307886</v>
      </c>
      <c r="DD12" s="53">
        <v>8262357</v>
      </c>
      <c r="DE12" s="116">
        <f>DD12/B12</f>
        <v>1.0867092598306638</v>
      </c>
      <c r="DF12" s="116">
        <f>DD12/DC12</f>
        <v>0.9945197851776011</v>
      </c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</row>
    <row r="13" spans="1:132" s="78" customFormat="1" ht="12.75">
      <c r="A13" s="75" t="s">
        <v>90</v>
      </c>
      <c r="B13" s="42">
        <v>6299556</v>
      </c>
      <c r="C13" s="76">
        <v>1304</v>
      </c>
      <c r="D13" s="64">
        <f>SUM(B13:C13)</f>
        <v>6300860</v>
      </c>
      <c r="E13" s="76">
        <v>-503</v>
      </c>
      <c r="F13" s="64">
        <f>SUM(D13:E13)</f>
        <v>6300357</v>
      </c>
      <c r="G13" s="76">
        <v>-462</v>
      </c>
      <c r="H13" s="64">
        <f>SUM(F13:G13)</f>
        <v>6299895</v>
      </c>
      <c r="I13" s="77">
        <v>163</v>
      </c>
      <c r="J13" s="64">
        <f>SUM(H13:I13)</f>
        <v>6300058</v>
      </c>
      <c r="K13" s="76"/>
      <c r="L13" s="64">
        <f>SUM(J13:K13)</f>
        <v>6300058</v>
      </c>
      <c r="M13" s="76">
        <v>0</v>
      </c>
      <c r="N13" s="64">
        <f>SUM(L13:M13)</f>
        <v>6300058</v>
      </c>
      <c r="O13" s="76">
        <v>176900</v>
      </c>
      <c r="P13" s="64">
        <f>SUM(N13:O13)</f>
        <v>6476958</v>
      </c>
      <c r="Q13" s="76">
        <v>205</v>
      </c>
      <c r="R13" s="64">
        <f>SUM(P13:Q13)</f>
        <v>6477163</v>
      </c>
      <c r="S13" s="77">
        <v>-135</v>
      </c>
      <c r="T13" s="64">
        <f>SUM(R13:S13)</f>
        <v>6477028</v>
      </c>
      <c r="U13" s="64">
        <v>0</v>
      </c>
      <c r="V13" s="64">
        <f>SUM(T13:U13)</f>
        <v>6477028</v>
      </c>
      <c r="W13" s="77"/>
      <c r="X13" s="64">
        <f>SUM(V13:W13)</f>
        <v>6477028</v>
      </c>
      <c r="Y13" s="76"/>
      <c r="Z13" s="64">
        <f>SUM(X13:Y13)</f>
        <v>6477028</v>
      </c>
      <c r="AA13" s="76">
        <v>0</v>
      </c>
      <c r="AB13" s="64">
        <f>SUM(Z13:AA13)</f>
        <v>6477028</v>
      </c>
      <c r="AC13" s="76">
        <v>0</v>
      </c>
      <c r="AD13" s="64">
        <f>SUM(AB13:AC13)</f>
        <v>6477028</v>
      </c>
      <c r="AE13" s="64"/>
      <c r="AF13" s="64">
        <f>SUM(AD13:AE13)</f>
        <v>6477028</v>
      </c>
      <c r="AG13" s="64">
        <v>3593</v>
      </c>
      <c r="AH13" s="64">
        <f>SUM(AF13:AG13)</f>
        <v>6480621</v>
      </c>
      <c r="AI13" s="76">
        <v>0</v>
      </c>
      <c r="AJ13" s="64">
        <f>SUM(AH13:AI13)</f>
        <v>6480621</v>
      </c>
      <c r="AK13" s="78">
        <v>0</v>
      </c>
      <c r="AL13" s="64">
        <f>SUM(AJ13:AK13)</f>
        <v>6480621</v>
      </c>
      <c r="AM13" s="76">
        <v>12879</v>
      </c>
      <c r="AN13" s="64">
        <f>SUM(AL13:AM13)</f>
        <v>6493500</v>
      </c>
      <c r="AO13" s="76"/>
      <c r="AP13" s="64">
        <f>SUM(AN13:AO13)</f>
        <v>6493500</v>
      </c>
      <c r="AQ13" s="76"/>
      <c r="AR13" s="64">
        <f>SUM(AP13:AQ13)</f>
        <v>6493500</v>
      </c>
      <c r="AS13" s="76"/>
      <c r="AT13" s="64">
        <f>SUM(AR13:AS13)</f>
        <v>6493500</v>
      </c>
      <c r="AU13" s="76"/>
      <c r="AV13" s="64">
        <f>SUM(AT13:AU13)</f>
        <v>6493500</v>
      </c>
      <c r="AW13" s="76"/>
      <c r="AX13" s="69">
        <f>SUM(AV13:AW13)</f>
        <v>6493500</v>
      </c>
      <c r="AY13" s="76"/>
      <c r="AZ13" s="64">
        <f>SUM(AX13:AY13)</f>
        <v>6493500</v>
      </c>
      <c r="BA13" s="76"/>
      <c r="BB13" s="64">
        <f>SUM(AZ13:BA13)</f>
        <v>6493500</v>
      </c>
      <c r="BC13" s="76">
        <v>1599390</v>
      </c>
      <c r="BD13" s="64">
        <f>SUM(BB13:BC13)</f>
        <v>8092890</v>
      </c>
      <c r="BE13" s="76">
        <v>605</v>
      </c>
      <c r="BF13" s="64">
        <f>SUM(BD13:BE13)</f>
        <v>8093495</v>
      </c>
      <c r="BG13" s="76"/>
      <c r="BH13" s="64">
        <f>SUM(BF13:BG13)</f>
        <v>8093495</v>
      </c>
      <c r="BI13" s="76"/>
      <c r="BJ13" s="64">
        <f>SUM(BH13:BI13)</f>
        <v>8093495</v>
      </c>
      <c r="BK13" s="76">
        <v>-2131</v>
      </c>
      <c r="BL13" s="65">
        <f>SUM(BJ13:BK13)</f>
        <v>8091364</v>
      </c>
      <c r="BM13" s="76">
        <v>-21864</v>
      </c>
      <c r="BN13" s="63">
        <f>SUM(BL13:BM13)</f>
        <v>8069500</v>
      </c>
      <c r="BO13" s="76">
        <v>0</v>
      </c>
      <c r="BP13" s="63">
        <f>SUM(BN13:BO13)</f>
        <v>8069500</v>
      </c>
      <c r="BQ13" s="76">
        <v>800000</v>
      </c>
      <c r="BR13" s="64">
        <f>SUM(BP13:BQ13)</f>
        <v>8869500</v>
      </c>
      <c r="BS13" s="76">
        <v>-2000</v>
      </c>
      <c r="BT13" s="64">
        <f>SUM(BR13:BS13)</f>
        <v>8867500</v>
      </c>
      <c r="BU13" s="76"/>
      <c r="BV13" s="64">
        <f>SUM(BT13:BU13)</f>
        <v>8867500</v>
      </c>
      <c r="BW13" s="76">
        <v>277871</v>
      </c>
      <c r="BX13" s="64">
        <f>SUM(BV13:BW13)</f>
        <v>9145371</v>
      </c>
      <c r="BY13" s="76">
        <v>0</v>
      </c>
      <c r="BZ13" s="64">
        <f>SUM(BX13:BY13)</f>
        <v>9145371</v>
      </c>
      <c r="CA13" s="76">
        <v>0</v>
      </c>
      <c r="CB13" s="64">
        <f>SUM(BZ13:CA13)</f>
        <v>9145371</v>
      </c>
      <c r="CC13" s="76">
        <v>0</v>
      </c>
      <c r="CD13" s="64">
        <f>SUM(CB13:CC13)</f>
        <v>9145371</v>
      </c>
      <c r="CE13" s="76">
        <v>0</v>
      </c>
      <c r="CF13" s="64">
        <f>SUM(CD13:CE13)</f>
        <v>9145371</v>
      </c>
      <c r="CG13" s="76">
        <v>0</v>
      </c>
      <c r="CH13" s="65">
        <f>SUM(CF13:CG13)</f>
        <v>9145371</v>
      </c>
      <c r="CI13" s="76"/>
      <c r="CJ13" s="63">
        <f>SUM(CH13:CI13)</f>
        <v>9145371</v>
      </c>
      <c r="CK13" s="76">
        <v>0</v>
      </c>
      <c r="CL13" s="63">
        <f>SUM(CJ13:CK13)</f>
        <v>9145371</v>
      </c>
      <c r="CM13" s="76">
        <v>-907947</v>
      </c>
      <c r="CN13" s="64">
        <f>SUM(CL13:CM13)</f>
        <v>8237424</v>
      </c>
      <c r="CO13" s="76"/>
      <c r="CP13" s="64">
        <f>SUM(CN13:CO13)</f>
        <v>8237424</v>
      </c>
      <c r="CQ13" s="76">
        <v>-338477</v>
      </c>
      <c r="CR13" s="64">
        <f>SUM(CP13:CQ13)</f>
        <v>7898947</v>
      </c>
      <c r="CS13" s="76"/>
      <c r="CT13" s="65">
        <f>SUM(CR13:CS13)</f>
        <v>7898947</v>
      </c>
      <c r="CU13" s="76">
        <v>0</v>
      </c>
      <c r="CV13" s="69">
        <f>SUM(CT13:CU13)</f>
        <v>7898947</v>
      </c>
      <c r="CW13" s="76">
        <v>77200</v>
      </c>
      <c r="CX13" s="64">
        <f>SUM(CV13:CW13)</f>
        <v>7976147</v>
      </c>
      <c r="CY13" s="76"/>
      <c r="CZ13" s="64">
        <f>SUM(CX13:CY13)</f>
        <v>7976147</v>
      </c>
      <c r="DA13" s="79">
        <v>0</v>
      </c>
      <c r="DB13" s="25">
        <f>SUM(CZ13:DA13)</f>
        <v>7976147</v>
      </c>
      <c r="DC13" s="41">
        <f>SUM(DB13)</f>
        <v>7976147</v>
      </c>
      <c r="DD13" s="76">
        <v>7922996</v>
      </c>
      <c r="DE13" s="116">
        <f>DD13/B13</f>
        <v>1.2577070511001094</v>
      </c>
      <c r="DF13" s="116">
        <f>DD13/DC13</f>
        <v>0.9933362562149368</v>
      </c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</row>
    <row r="14" spans="1:132" s="26" customFormat="1" ht="12.75">
      <c r="A14" s="15" t="s">
        <v>6</v>
      </c>
      <c r="B14" s="25"/>
      <c r="C14" s="25"/>
      <c r="D14" s="25"/>
      <c r="E14" s="25"/>
      <c r="F14" s="25"/>
      <c r="G14" s="25"/>
      <c r="H14" s="25"/>
      <c r="I14" s="43"/>
      <c r="J14" s="25"/>
      <c r="K14" s="25"/>
      <c r="L14" s="25"/>
      <c r="M14" s="25"/>
      <c r="N14" s="25"/>
      <c r="O14" s="25"/>
      <c r="P14" s="25"/>
      <c r="Q14" s="25"/>
      <c r="R14" s="25"/>
      <c r="S14" s="43"/>
      <c r="T14" s="25"/>
      <c r="U14" s="25"/>
      <c r="V14" s="25"/>
      <c r="W14" s="43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67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50"/>
      <c r="BM14" s="25"/>
      <c r="BN14" s="32"/>
      <c r="BO14" s="25"/>
      <c r="BP14" s="32"/>
      <c r="BQ14" s="25"/>
      <c r="BR14" s="25"/>
      <c r="BS14" s="25"/>
      <c r="BT14" s="25"/>
      <c r="BU14" s="25"/>
      <c r="BV14" s="25"/>
      <c r="BW14" s="25"/>
      <c r="BX14" s="25"/>
      <c r="BY14" s="61"/>
      <c r="BZ14" s="25"/>
      <c r="CA14" s="25"/>
      <c r="CB14" s="25"/>
      <c r="CC14" s="25"/>
      <c r="CD14" s="25"/>
      <c r="CE14" s="25"/>
      <c r="CF14" s="25"/>
      <c r="CG14" s="25"/>
      <c r="CH14" s="50"/>
      <c r="CI14" s="25"/>
      <c r="CJ14" s="32"/>
      <c r="CK14" s="25"/>
      <c r="CL14" s="32"/>
      <c r="CM14" s="25"/>
      <c r="CN14" s="25"/>
      <c r="CO14" s="25"/>
      <c r="CP14" s="25"/>
      <c r="CQ14" s="25"/>
      <c r="CR14" s="25"/>
      <c r="CS14" s="25"/>
      <c r="CT14" s="50"/>
      <c r="CU14" s="25"/>
      <c r="CV14" s="67"/>
      <c r="CW14" s="25"/>
      <c r="CX14" s="25"/>
      <c r="CY14" s="25"/>
      <c r="CZ14" s="25"/>
      <c r="DA14" s="50"/>
      <c r="DB14" s="25"/>
      <c r="DC14" s="45"/>
      <c r="DD14" s="25"/>
      <c r="DE14" s="116"/>
      <c r="DF14" s="116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</row>
    <row r="15" spans="1:132" s="111" customFormat="1" ht="12.75">
      <c r="A15" s="108" t="s">
        <v>96</v>
      </c>
      <c r="B15" s="109">
        <v>471869</v>
      </c>
      <c r="C15" s="109"/>
      <c r="D15" s="109">
        <f>SUM(B15:C15)</f>
        <v>471869</v>
      </c>
      <c r="E15" s="109">
        <v>0</v>
      </c>
      <c r="F15" s="109">
        <f>SUM(D15:E15)</f>
        <v>471869</v>
      </c>
      <c r="G15" s="109"/>
      <c r="H15" s="109">
        <f>SUM(F15:G15)</f>
        <v>471869</v>
      </c>
      <c r="I15" s="110"/>
      <c r="J15" s="109">
        <f>SUM(H15:I15)</f>
        <v>471869</v>
      </c>
      <c r="K15" s="109"/>
      <c r="L15" s="109">
        <f>SUM(J15:K15)</f>
        <v>471869</v>
      </c>
      <c r="M15" s="109"/>
      <c r="N15" s="109">
        <f>SUM(L15:M15)</f>
        <v>471869</v>
      </c>
      <c r="O15" s="109">
        <v>0</v>
      </c>
      <c r="P15" s="109">
        <f>SUM(N15:O15)</f>
        <v>471869</v>
      </c>
      <c r="Q15" s="109"/>
      <c r="R15" s="109">
        <f>SUM(P15:Q15)</f>
        <v>471869</v>
      </c>
      <c r="S15" s="110"/>
      <c r="T15" s="109">
        <f>SUM(R15:S15)</f>
        <v>471869</v>
      </c>
      <c r="U15" s="109">
        <v>0</v>
      </c>
      <c r="V15" s="109">
        <f>SUM(T15:U15)</f>
        <v>471869</v>
      </c>
      <c r="W15" s="110"/>
      <c r="X15" s="109">
        <f>SUM(V15:W15)</f>
        <v>471869</v>
      </c>
      <c r="Y15" s="109" t="s">
        <v>79</v>
      </c>
      <c r="Z15" s="109">
        <f>SUM(X15:Y15)</f>
        <v>471869</v>
      </c>
      <c r="AA15" s="109"/>
      <c r="AB15" s="109">
        <f>SUM(Z15:AA15)</f>
        <v>471869</v>
      </c>
      <c r="AC15" s="109">
        <v>0</v>
      </c>
      <c r="AD15" s="109">
        <f>SUM(AB15:AC15)</f>
        <v>471869</v>
      </c>
      <c r="AE15" s="109"/>
      <c r="AF15" s="109">
        <f>SUM(AD15:AE15)</f>
        <v>471869</v>
      </c>
      <c r="AG15" s="109"/>
      <c r="AH15" s="109">
        <f>SUM(AF15:AG15)</f>
        <v>471869</v>
      </c>
      <c r="AI15" s="109">
        <v>0</v>
      </c>
      <c r="AJ15" s="109">
        <f>SUM(AH15:AI15)</f>
        <v>471869</v>
      </c>
      <c r="AK15" s="111">
        <v>0</v>
      </c>
      <c r="AL15" s="109">
        <f>SUM(AJ15:AK15)</f>
        <v>471869</v>
      </c>
      <c r="AM15" s="109"/>
      <c r="AN15" s="109">
        <f>SUM(AL15:AM15)</f>
        <v>471869</v>
      </c>
      <c r="AO15" s="109"/>
      <c r="AP15" s="109">
        <f>SUM(AN15:AO15)</f>
        <v>471869</v>
      </c>
      <c r="AQ15" s="109"/>
      <c r="AR15" s="109">
        <f>SUM(AP15:AQ15)</f>
        <v>471869</v>
      </c>
      <c r="AS15" s="109"/>
      <c r="AT15" s="109">
        <f>SUM(AR15:AS15)</f>
        <v>471869</v>
      </c>
      <c r="AU15" s="109"/>
      <c r="AV15" s="109">
        <f>SUM(AT15:AU15)</f>
        <v>471869</v>
      </c>
      <c r="AW15" s="109"/>
      <c r="AX15" s="112">
        <f>SUM(AV15:AW15)</f>
        <v>471869</v>
      </c>
      <c r="AY15" s="109"/>
      <c r="AZ15" s="109">
        <f>SUM(AX15:AY15)</f>
        <v>471869</v>
      </c>
      <c r="BA15" s="109"/>
      <c r="BB15" s="109">
        <f>SUM(AZ15:BA15)</f>
        <v>471869</v>
      </c>
      <c r="BC15" s="109"/>
      <c r="BD15" s="109">
        <f>SUM(BB15:BC15)</f>
        <v>471869</v>
      </c>
      <c r="BE15" s="109"/>
      <c r="BF15" s="109">
        <f>SUM(BD15:BE15)</f>
        <v>471869</v>
      </c>
      <c r="BG15" s="109"/>
      <c r="BH15" s="109">
        <f>SUM(BF15:BG15)</f>
        <v>471869</v>
      </c>
      <c r="BI15" s="109"/>
      <c r="BJ15" s="109">
        <f>SUM(BH15:BI15)</f>
        <v>471869</v>
      </c>
      <c r="BK15" s="109"/>
      <c r="BL15" s="113">
        <f>SUM(BJ15:BK15)</f>
        <v>471869</v>
      </c>
      <c r="BM15" s="109">
        <v>0</v>
      </c>
      <c r="BN15" s="114">
        <f>SUM(BL15:BM15)</f>
        <v>471869</v>
      </c>
      <c r="BO15" s="109"/>
      <c r="BP15" s="114">
        <f>SUM(BN15:BO15)</f>
        <v>471869</v>
      </c>
      <c r="BQ15" s="109"/>
      <c r="BR15" s="109">
        <f>SUM(BP15:BQ15)</f>
        <v>471869</v>
      </c>
      <c r="BS15" s="109">
        <v>0</v>
      </c>
      <c r="BT15" s="109">
        <f>SUM(BR15:BS15)</f>
        <v>471869</v>
      </c>
      <c r="BU15" s="109">
        <v>0</v>
      </c>
      <c r="BV15" s="109">
        <f>SUM(BT15:BU15)</f>
        <v>471869</v>
      </c>
      <c r="BW15" s="109">
        <v>0</v>
      </c>
      <c r="BX15" s="109">
        <f>SUM(BV15:BW15)</f>
        <v>471869</v>
      </c>
      <c r="BY15" s="109"/>
      <c r="BZ15" s="109">
        <f>SUM(BX15:BY15)</f>
        <v>471869</v>
      </c>
      <c r="CA15" s="109">
        <v>0</v>
      </c>
      <c r="CB15" s="109">
        <f>SUM(BZ15:CA15)</f>
        <v>471869</v>
      </c>
      <c r="CC15" s="109">
        <v>0</v>
      </c>
      <c r="CD15" s="109">
        <f>SUM(CB15:CC15)</f>
        <v>471869</v>
      </c>
      <c r="CE15" s="109"/>
      <c r="CF15" s="109">
        <f>SUM(CD15:CE15)</f>
        <v>471869</v>
      </c>
      <c r="CG15" s="109">
        <v>0</v>
      </c>
      <c r="CH15" s="113">
        <f>SUM(CF15:CG15)</f>
        <v>471869</v>
      </c>
      <c r="CI15" s="109">
        <v>0</v>
      </c>
      <c r="CJ15" s="114">
        <f>SUM(CH15:CI15)</f>
        <v>471869</v>
      </c>
      <c r="CK15" s="109">
        <v>0</v>
      </c>
      <c r="CL15" s="114">
        <f>SUM(CJ15:CK15)</f>
        <v>471869</v>
      </c>
      <c r="CM15" s="109"/>
      <c r="CN15" s="109">
        <f>SUM(CL15:CM15)</f>
        <v>471869</v>
      </c>
      <c r="CO15" s="109"/>
      <c r="CP15" s="109">
        <f>SUM(CN15:CO15)</f>
        <v>471869</v>
      </c>
      <c r="CQ15" s="109">
        <v>-338477</v>
      </c>
      <c r="CR15" s="109">
        <f>SUM(CP15:CQ15)</f>
        <v>133392</v>
      </c>
      <c r="CS15" s="109"/>
      <c r="CT15" s="113">
        <f>SUM(CR15:CS15)</f>
        <v>133392</v>
      </c>
      <c r="CU15" s="109">
        <v>-1200</v>
      </c>
      <c r="CV15" s="112">
        <f>SUM(CT15:CU15)</f>
        <v>132192</v>
      </c>
      <c r="CW15" s="109">
        <v>0</v>
      </c>
      <c r="CX15" s="109">
        <f>SUM(CV15:CW15)</f>
        <v>132192</v>
      </c>
      <c r="CY15" s="109"/>
      <c r="CZ15" s="109">
        <f>SUM(CX15:CY15)</f>
        <v>132192</v>
      </c>
      <c r="DA15" s="113"/>
      <c r="DB15" s="109">
        <f>SUM(CZ15:DA15)</f>
        <v>132192</v>
      </c>
      <c r="DC15" s="115">
        <f>SUM(DB15)</f>
        <v>132192</v>
      </c>
      <c r="DD15" s="109">
        <v>132190</v>
      </c>
      <c r="DE15" s="116">
        <f>DD15/B15</f>
        <v>0.2801413104060661</v>
      </c>
      <c r="DF15" s="116">
        <f>DD15/DC15</f>
        <v>0.9999848704914064</v>
      </c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</row>
    <row r="16" spans="1:132" s="95" customFormat="1" ht="14.25" customHeight="1">
      <c r="A16" s="93" t="s">
        <v>98</v>
      </c>
      <c r="B16" s="85">
        <v>392051</v>
      </c>
      <c r="C16" s="85">
        <v>967</v>
      </c>
      <c r="D16" s="85">
        <f>SUM(B16:C16)</f>
        <v>393018</v>
      </c>
      <c r="E16" s="85">
        <v>-503</v>
      </c>
      <c r="F16" s="85">
        <f>SUM(D16:E16)</f>
        <v>392515</v>
      </c>
      <c r="G16" s="85">
        <v>-343</v>
      </c>
      <c r="H16" s="85">
        <f>SUM(F16:G16)</f>
        <v>392172</v>
      </c>
      <c r="I16" s="94">
        <v>120</v>
      </c>
      <c r="J16" s="85">
        <f>SUM(H16:I16)</f>
        <v>392292</v>
      </c>
      <c r="K16" s="85"/>
      <c r="L16" s="85">
        <f>SUM(J16:K16)</f>
        <v>392292</v>
      </c>
      <c r="M16" s="85">
        <v>6250</v>
      </c>
      <c r="N16" s="85">
        <f>SUM(L16:M16)</f>
        <v>398542</v>
      </c>
      <c r="O16" s="85"/>
      <c r="P16" s="85">
        <f>SUM(N16:O16)</f>
        <v>398542</v>
      </c>
      <c r="Q16" s="85">
        <v>205</v>
      </c>
      <c r="R16" s="85">
        <f>SUM(P16:Q16)</f>
        <v>398747</v>
      </c>
      <c r="S16" s="94">
        <v>-100</v>
      </c>
      <c r="T16" s="85">
        <f>SUM(R16:S16)</f>
        <v>398647</v>
      </c>
      <c r="U16" s="85">
        <v>0</v>
      </c>
      <c r="V16" s="85">
        <f>SUM(T16:U16)</f>
        <v>398647</v>
      </c>
      <c r="W16" s="94">
        <v>0</v>
      </c>
      <c r="X16" s="85">
        <f>SUM(V16:W16)</f>
        <v>398647</v>
      </c>
      <c r="Y16" s="85">
        <v>-6250</v>
      </c>
      <c r="Z16" s="85">
        <f>SUM(X16:Y16)</f>
        <v>392397</v>
      </c>
      <c r="AA16" s="85"/>
      <c r="AB16" s="85">
        <f>SUM(Z16:AA16)</f>
        <v>392397</v>
      </c>
      <c r="AC16" s="85">
        <v>779</v>
      </c>
      <c r="AD16" s="85">
        <f>SUM(AB16:AC16)</f>
        <v>393176</v>
      </c>
      <c r="AE16" s="85"/>
      <c r="AF16" s="85">
        <f>SUM(AD16:AE16)</f>
        <v>393176</v>
      </c>
      <c r="AG16" s="85"/>
      <c r="AH16" s="85">
        <f>SUM(AF16:AG16)</f>
        <v>393176</v>
      </c>
      <c r="AI16" s="85"/>
      <c r="AJ16" s="85">
        <f>SUM(AH16:AI16)</f>
        <v>393176</v>
      </c>
      <c r="AK16" s="95">
        <v>450</v>
      </c>
      <c r="AL16" s="85">
        <f>SUM(AJ16:AK16)</f>
        <v>393626</v>
      </c>
      <c r="AM16" s="85">
        <v>9762</v>
      </c>
      <c r="AN16" s="85">
        <f>SUM(AL16:AM16)</f>
        <v>403388</v>
      </c>
      <c r="AO16" s="85"/>
      <c r="AP16" s="85">
        <f>SUM(AN16:AO16)</f>
        <v>403388</v>
      </c>
      <c r="AQ16" s="85">
        <v>6800</v>
      </c>
      <c r="AR16" s="85">
        <f>SUM(AP16:AQ16)</f>
        <v>410188</v>
      </c>
      <c r="AS16" s="85"/>
      <c r="AT16" s="85">
        <f>SUM(AR16:AS16)</f>
        <v>410188</v>
      </c>
      <c r="AU16" s="85">
        <v>1500</v>
      </c>
      <c r="AV16" s="85">
        <f>SUM(AT16:AU16)</f>
        <v>411688</v>
      </c>
      <c r="AW16" s="85"/>
      <c r="AX16" s="88">
        <f>SUM(AV16:AW16)</f>
        <v>411688</v>
      </c>
      <c r="AY16" s="85"/>
      <c r="AZ16" s="85">
        <f>SUM(AX16:AY16)</f>
        <v>411688</v>
      </c>
      <c r="BA16" s="85"/>
      <c r="BB16" s="85">
        <f>SUM(AZ16:BA16)</f>
        <v>411688</v>
      </c>
      <c r="BC16" s="85"/>
      <c r="BD16" s="85">
        <f>SUM(BB16:BC16)</f>
        <v>411688</v>
      </c>
      <c r="BE16" s="85"/>
      <c r="BF16" s="85">
        <f>SUM(BD16:BE16)</f>
        <v>411688</v>
      </c>
      <c r="BG16" s="85"/>
      <c r="BH16" s="85">
        <f>SUM(BF16:BG16)</f>
        <v>411688</v>
      </c>
      <c r="BI16" s="85"/>
      <c r="BJ16" s="85">
        <f>SUM(BH16:BI16)</f>
        <v>411688</v>
      </c>
      <c r="BK16" s="85">
        <v>-1195</v>
      </c>
      <c r="BL16" s="89">
        <f>SUM(BJ16:BK16)</f>
        <v>410493</v>
      </c>
      <c r="BM16" s="85"/>
      <c r="BN16" s="90">
        <f>SUM(BL16:BM16)</f>
        <v>410493</v>
      </c>
      <c r="BO16" s="85">
        <v>940</v>
      </c>
      <c r="BP16" s="90">
        <f>SUM(BN16:BO16)</f>
        <v>411433</v>
      </c>
      <c r="BQ16" s="85"/>
      <c r="BR16" s="85">
        <f>SUM(BP16:BQ16)</f>
        <v>411433</v>
      </c>
      <c r="BS16" s="85"/>
      <c r="BT16" s="85">
        <f>SUM(BR16:BS16)</f>
        <v>411433</v>
      </c>
      <c r="BU16" s="85">
        <v>0</v>
      </c>
      <c r="BV16" s="85">
        <f>SUM(BT16:BU16)</f>
        <v>411433</v>
      </c>
      <c r="BW16" s="85"/>
      <c r="BX16" s="85">
        <f>SUM(BV16:BW16)</f>
        <v>411433</v>
      </c>
      <c r="BY16" s="85"/>
      <c r="BZ16" s="85">
        <f>SUM(BX16:BY16)</f>
        <v>411433</v>
      </c>
      <c r="CA16" s="85">
        <v>1000</v>
      </c>
      <c r="CB16" s="85">
        <f>SUM(BZ16:CA16)</f>
        <v>412433</v>
      </c>
      <c r="CC16" s="85">
        <v>220</v>
      </c>
      <c r="CD16" s="85">
        <f>SUM(CB16:CC16)</f>
        <v>412653</v>
      </c>
      <c r="CE16" s="85"/>
      <c r="CF16" s="85">
        <f>SUM(CD16:CE16)</f>
        <v>412653</v>
      </c>
      <c r="CG16" s="85">
        <v>4689</v>
      </c>
      <c r="CH16" s="89">
        <f>SUM(CF16:CG16)</f>
        <v>417342</v>
      </c>
      <c r="CI16" s="85">
        <v>0</v>
      </c>
      <c r="CJ16" s="90">
        <f>SUM(CH16:CI16)</f>
        <v>417342</v>
      </c>
      <c r="CK16" s="85">
        <v>170</v>
      </c>
      <c r="CL16" s="90">
        <f>SUM(CJ16:CK16)</f>
        <v>417512</v>
      </c>
      <c r="CM16" s="85"/>
      <c r="CN16" s="85">
        <f>SUM(CL16:CM16)</f>
        <v>417512</v>
      </c>
      <c r="CO16" s="85"/>
      <c r="CP16" s="85">
        <f>SUM(CN16:CO16)</f>
        <v>417512</v>
      </c>
      <c r="CQ16" s="85">
        <v>0</v>
      </c>
      <c r="CR16" s="85">
        <f>SUM(CP16:CQ16)</f>
        <v>417512</v>
      </c>
      <c r="CS16" s="85">
        <v>0</v>
      </c>
      <c r="CT16" s="89">
        <f>SUM(CR16:CS16)</f>
        <v>417512</v>
      </c>
      <c r="CU16" s="85"/>
      <c r="CV16" s="88">
        <f>SUM(CT16:CU16)</f>
        <v>417512</v>
      </c>
      <c r="CW16" s="85"/>
      <c r="CX16" s="85">
        <f>SUM(CV16:CW16)</f>
        <v>417512</v>
      </c>
      <c r="CY16" s="85"/>
      <c r="CZ16" s="85">
        <f>SUM(CX16:CY16)</f>
        <v>417512</v>
      </c>
      <c r="DA16" s="89">
        <v>13850</v>
      </c>
      <c r="DB16" s="97">
        <f>SUM(CZ16:DA16)</f>
        <v>431362</v>
      </c>
      <c r="DC16" s="97">
        <f>SUM(DB16)</f>
        <v>431362</v>
      </c>
      <c r="DD16" s="85">
        <v>431351</v>
      </c>
      <c r="DE16" s="116">
        <f>DD16/B16</f>
        <v>1.1002420603441898</v>
      </c>
      <c r="DF16" s="116">
        <f>DD16/DC16</f>
        <v>0.9999744993763938</v>
      </c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</row>
    <row r="17" spans="1:110" ht="12.75">
      <c r="A17" s="13" t="s">
        <v>8</v>
      </c>
      <c r="B17" s="21"/>
      <c r="C17" s="21"/>
      <c r="D17" s="25"/>
      <c r="E17" s="21"/>
      <c r="F17" s="25"/>
      <c r="G17" s="21"/>
      <c r="H17" s="25"/>
      <c r="I17" s="38"/>
      <c r="J17" s="25"/>
      <c r="K17" s="21"/>
      <c r="L17" s="25"/>
      <c r="M17" s="21"/>
      <c r="N17" s="25"/>
      <c r="O17" s="21"/>
      <c r="P17" s="25"/>
      <c r="Q17" s="21"/>
      <c r="R17" s="25"/>
      <c r="S17" s="38"/>
      <c r="T17" s="25"/>
      <c r="U17" s="25"/>
      <c r="V17" s="25"/>
      <c r="W17" s="38"/>
      <c r="X17" s="25"/>
      <c r="Y17" s="21"/>
      <c r="Z17" s="25"/>
      <c r="AA17" s="21"/>
      <c r="AB17" s="25"/>
      <c r="AC17" s="21"/>
      <c r="AD17" s="25"/>
      <c r="AE17" s="25"/>
      <c r="AF17" s="25"/>
      <c r="AG17" s="25"/>
      <c r="AH17" s="25"/>
      <c r="AI17" s="21"/>
      <c r="AJ17" s="25"/>
      <c r="AL17" s="25"/>
      <c r="AM17" s="21"/>
      <c r="AN17" s="25"/>
      <c r="AO17" s="21"/>
      <c r="AP17" s="25"/>
      <c r="AQ17" s="21"/>
      <c r="AR17" s="25"/>
      <c r="AS17" s="21"/>
      <c r="AT17" s="25"/>
      <c r="AU17" s="21"/>
      <c r="AV17" s="25"/>
      <c r="AW17" s="21"/>
      <c r="AX17" s="67"/>
      <c r="AY17" s="21"/>
      <c r="AZ17" s="25"/>
      <c r="BA17" s="21"/>
      <c r="BB17" s="25"/>
      <c r="BC17" s="21"/>
      <c r="BD17" s="25"/>
      <c r="BE17" s="21"/>
      <c r="BF17" s="25"/>
      <c r="BG17" s="21"/>
      <c r="BH17" s="25"/>
      <c r="BI17" s="21"/>
      <c r="BJ17" s="25"/>
      <c r="BK17" s="21"/>
      <c r="BL17" s="50"/>
      <c r="BM17" s="21"/>
      <c r="BN17" s="32"/>
      <c r="BO17" s="21"/>
      <c r="BP17" s="32"/>
      <c r="BQ17" s="21"/>
      <c r="BR17" s="25"/>
      <c r="BS17" s="21"/>
      <c r="BT17" s="25"/>
      <c r="BU17" s="21"/>
      <c r="BV17" s="25"/>
      <c r="BW17" s="21"/>
      <c r="BX17" s="25"/>
      <c r="BY17" s="21"/>
      <c r="BZ17" s="25"/>
      <c r="CA17" s="21"/>
      <c r="CB17" s="25"/>
      <c r="CC17" s="21"/>
      <c r="CD17" s="25"/>
      <c r="CE17" s="21"/>
      <c r="CF17" s="25"/>
      <c r="CG17" s="21"/>
      <c r="CH17" s="50"/>
      <c r="CI17" s="21"/>
      <c r="CJ17" s="32"/>
      <c r="CK17" s="21"/>
      <c r="CL17" s="32"/>
      <c r="CM17" s="21"/>
      <c r="CN17" s="25"/>
      <c r="CO17" s="21"/>
      <c r="CP17" s="25"/>
      <c r="CQ17" s="21"/>
      <c r="CR17" s="25"/>
      <c r="CS17" s="21"/>
      <c r="CT17" s="50"/>
      <c r="CU17" s="21"/>
      <c r="CV17" s="67"/>
      <c r="CW17" s="21"/>
      <c r="CX17" s="25"/>
      <c r="CY17" s="21"/>
      <c r="CZ17" s="25"/>
      <c r="DA17" s="48"/>
      <c r="DB17" s="25"/>
      <c r="DC17" s="45"/>
      <c r="DD17" s="21"/>
      <c r="DE17" s="116"/>
      <c r="DF17" s="116"/>
    </row>
    <row r="18" spans="1:110" ht="12.75">
      <c r="A18" s="14" t="s">
        <v>9</v>
      </c>
      <c r="B18" s="21"/>
      <c r="C18" s="21"/>
      <c r="D18" s="25"/>
      <c r="E18" s="21"/>
      <c r="F18" s="25"/>
      <c r="G18" s="21"/>
      <c r="H18" s="25"/>
      <c r="I18" s="38"/>
      <c r="J18" s="25"/>
      <c r="K18" s="21"/>
      <c r="L18" s="25"/>
      <c r="M18" s="21"/>
      <c r="N18" s="25"/>
      <c r="O18" s="21"/>
      <c r="P18" s="25"/>
      <c r="Q18" s="21"/>
      <c r="R18" s="25"/>
      <c r="S18" s="38"/>
      <c r="T18" s="25"/>
      <c r="U18" s="25"/>
      <c r="V18" s="25"/>
      <c r="W18" s="38"/>
      <c r="X18" s="25"/>
      <c r="Y18" s="21"/>
      <c r="Z18" s="25"/>
      <c r="AA18" s="21"/>
      <c r="AB18" s="25"/>
      <c r="AC18" s="21"/>
      <c r="AD18" s="25"/>
      <c r="AE18" s="25"/>
      <c r="AF18" s="25"/>
      <c r="AG18" s="25"/>
      <c r="AH18" s="25"/>
      <c r="AI18" s="21"/>
      <c r="AJ18" s="25"/>
      <c r="AL18" s="25"/>
      <c r="AM18" s="21"/>
      <c r="AN18" s="25"/>
      <c r="AO18" s="21"/>
      <c r="AP18" s="25"/>
      <c r="AQ18" s="21"/>
      <c r="AR18" s="25"/>
      <c r="AS18" s="21"/>
      <c r="AT18" s="25"/>
      <c r="AU18" s="21"/>
      <c r="AV18" s="25"/>
      <c r="AW18" s="21"/>
      <c r="AX18" s="67"/>
      <c r="AY18" s="21"/>
      <c r="AZ18" s="25"/>
      <c r="BA18" s="21"/>
      <c r="BB18" s="25"/>
      <c r="BC18" s="21"/>
      <c r="BD18" s="25"/>
      <c r="BE18" s="21"/>
      <c r="BF18" s="25"/>
      <c r="BG18" s="21"/>
      <c r="BH18" s="25"/>
      <c r="BI18" s="21"/>
      <c r="BJ18" s="25"/>
      <c r="BK18" s="21"/>
      <c r="BL18" s="50"/>
      <c r="BM18" s="21"/>
      <c r="BN18" s="32"/>
      <c r="BO18" s="21"/>
      <c r="BP18" s="32"/>
      <c r="BQ18" s="21"/>
      <c r="BR18" s="25"/>
      <c r="BS18" s="21"/>
      <c r="BT18" s="25"/>
      <c r="BU18" s="21"/>
      <c r="BV18" s="25"/>
      <c r="BW18" s="21"/>
      <c r="BX18" s="25"/>
      <c r="BY18" s="21"/>
      <c r="BZ18" s="25"/>
      <c r="CA18" s="21"/>
      <c r="CB18" s="25"/>
      <c r="CC18" s="21"/>
      <c r="CD18" s="25"/>
      <c r="CE18" s="21"/>
      <c r="CF18" s="25"/>
      <c r="CG18" s="21"/>
      <c r="CH18" s="50"/>
      <c r="CI18" s="21"/>
      <c r="CJ18" s="32"/>
      <c r="CK18" s="21"/>
      <c r="CL18" s="32"/>
      <c r="CM18" s="21"/>
      <c r="CN18" s="25"/>
      <c r="CO18" s="21"/>
      <c r="CP18" s="25"/>
      <c r="CQ18" s="21"/>
      <c r="CR18" s="25"/>
      <c r="CS18" s="21"/>
      <c r="CT18" s="50"/>
      <c r="CU18" s="21"/>
      <c r="CV18" s="67"/>
      <c r="CW18" s="21"/>
      <c r="CX18" s="25"/>
      <c r="CY18" s="21"/>
      <c r="CZ18" s="25"/>
      <c r="DA18" s="48"/>
      <c r="DB18" s="25"/>
      <c r="DC18" s="45"/>
      <c r="DD18" s="21"/>
      <c r="DE18" s="116"/>
      <c r="DF18" s="116"/>
    </row>
    <row r="19" spans="1:110" ht="12.75">
      <c r="A19" s="15" t="s">
        <v>28</v>
      </c>
      <c r="B19" s="21">
        <v>17434</v>
      </c>
      <c r="C19" s="21"/>
      <c r="D19" s="25">
        <f>SUM(B19:C19)</f>
        <v>17434</v>
      </c>
      <c r="E19" s="21">
        <v>-503</v>
      </c>
      <c r="F19" s="25">
        <f>SUM(D19:E19)</f>
        <v>16931</v>
      </c>
      <c r="G19" s="21">
        <v>-343</v>
      </c>
      <c r="H19" s="25">
        <f>SUM(F19:G19)</f>
        <v>16588</v>
      </c>
      <c r="I19" s="38"/>
      <c r="J19" s="25">
        <f>SUM(H19:I19)</f>
        <v>16588</v>
      </c>
      <c r="K19" s="21"/>
      <c r="L19" s="25">
        <f>SUM(J19:K19)</f>
        <v>16588</v>
      </c>
      <c r="M19" s="21">
        <v>0</v>
      </c>
      <c r="N19" s="25">
        <f>SUM(L19:M19)</f>
        <v>16588</v>
      </c>
      <c r="O19" s="21"/>
      <c r="P19" s="25">
        <f>SUM(N19:O19)</f>
        <v>16588</v>
      </c>
      <c r="Q19" s="21">
        <v>99</v>
      </c>
      <c r="R19" s="25">
        <f>SUM(P19:Q19)</f>
        <v>16687</v>
      </c>
      <c r="S19" s="38">
        <v>0</v>
      </c>
      <c r="T19" s="25">
        <f>SUM(R19:S19)</f>
        <v>16687</v>
      </c>
      <c r="U19" s="25">
        <v>0</v>
      </c>
      <c r="V19" s="25">
        <f>SUM(T19:U19)</f>
        <v>16687</v>
      </c>
      <c r="W19" s="38">
        <v>0</v>
      </c>
      <c r="X19" s="25">
        <f>SUM(V19:W19)</f>
        <v>16687</v>
      </c>
      <c r="Y19" s="21">
        <v>0</v>
      </c>
      <c r="Z19" s="25">
        <f>SUM(X19:Y19)</f>
        <v>16687</v>
      </c>
      <c r="AA19" s="21"/>
      <c r="AB19" s="25">
        <f>SUM(Z19:AA19)</f>
        <v>16687</v>
      </c>
      <c r="AC19" s="21">
        <v>0</v>
      </c>
      <c r="AD19" s="25">
        <f>SUM(AB19:AC19)</f>
        <v>16687</v>
      </c>
      <c r="AE19" s="25"/>
      <c r="AF19" s="25">
        <f>SUM(AD19:AE19)</f>
        <v>16687</v>
      </c>
      <c r="AG19" s="25"/>
      <c r="AH19" s="25">
        <f>SUM(AF19:AG19)</f>
        <v>16687</v>
      </c>
      <c r="AI19" s="21">
        <v>0</v>
      </c>
      <c r="AJ19" s="25">
        <f>SUM(AH19:AI19)</f>
        <v>16687</v>
      </c>
      <c r="AL19" s="25">
        <f>SUM(AJ19:AK19)</f>
        <v>16687</v>
      </c>
      <c r="AM19" s="21">
        <v>401</v>
      </c>
      <c r="AN19" s="25">
        <f>SUM(AL19:AM19)</f>
        <v>17088</v>
      </c>
      <c r="AO19" s="21"/>
      <c r="AP19" s="25">
        <f>SUM(AN19:AO19)</f>
        <v>17088</v>
      </c>
      <c r="AQ19" s="21">
        <v>4800</v>
      </c>
      <c r="AR19" s="25">
        <f>SUM(AP19:AQ19)</f>
        <v>21888</v>
      </c>
      <c r="AS19" s="21"/>
      <c r="AT19" s="25">
        <f>SUM(AR19:AS19)</f>
        <v>21888</v>
      </c>
      <c r="AU19" s="21"/>
      <c r="AV19" s="25">
        <f>SUM(AT19:AU19)</f>
        <v>21888</v>
      </c>
      <c r="AW19" s="21"/>
      <c r="AX19" s="67">
        <f>SUM(AV19:AW19)</f>
        <v>21888</v>
      </c>
      <c r="AY19" s="21"/>
      <c r="AZ19" s="25">
        <f>SUM(AX19:AY19)</f>
        <v>21888</v>
      </c>
      <c r="BA19" s="21"/>
      <c r="BB19" s="25">
        <f>SUM(AZ19:BA19)</f>
        <v>21888</v>
      </c>
      <c r="BC19" s="21"/>
      <c r="BD19" s="25">
        <f>SUM(BB19:BC19)</f>
        <v>21888</v>
      </c>
      <c r="BE19" s="21"/>
      <c r="BF19" s="25">
        <f>SUM(BD19:BE19)</f>
        <v>21888</v>
      </c>
      <c r="BG19" s="21"/>
      <c r="BH19" s="25">
        <f>SUM(BF19:BG19)</f>
        <v>21888</v>
      </c>
      <c r="BI19" s="21"/>
      <c r="BJ19" s="25">
        <f>SUM(BH19:BI19)</f>
        <v>21888</v>
      </c>
      <c r="BK19" s="21">
        <v>0</v>
      </c>
      <c r="BL19" s="50">
        <f>SUM(BJ19:BK19)</f>
        <v>21888</v>
      </c>
      <c r="BM19" s="21"/>
      <c r="BN19" s="32">
        <f>SUM(BL19:BM19)</f>
        <v>21888</v>
      </c>
      <c r="BO19" s="21"/>
      <c r="BP19" s="32">
        <f>SUM(BN19:BO19)</f>
        <v>21888</v>
      </c>
      <c r="BQ19" s="21"/>
      <c r="BR19" s="25">
        <f>SUM(BP19:BQ19)</f>
        <v>21888</v>
      </c>
      <c r="BS19" s="21"/>
      <c r="BT19" s="25">
        <f>SUM(BR19:BS19)</f>
        <v>21888</v>
      </c>
      <c r="BU19" s="21"/>
      <c r="BV19" s="25">
        <f>SUM(BT19:BU19)</f>
        <v>21888</v>
      </c>
      <c r="BW19" s="21"/>
      <c r="BX19" s="25">
        <f>SUM(BV19:BW19)</f>
        <v>21888</v>
      </c>
      <c r="BY19" s="21"/>
      <c r="BZ19" s="25">
        <f>SUM(BX19:BY19)</f>
        <v>21888</v>
      </c>
      <c r="CA19" s="21"/>
      <c r="CB19" s="25">
        <f>SUM(BZ19:CA19)</f>
        <v>21888</v>
      </c>
      <c r="CC19" s="21"/>
      <c r="CD19" s="25">
        <f>SUM(CB19:CC19)</f>
        <v>21888</v>
      </c>
      <c r="CE19" s="21"/>
      <c r="CF19" s="25">
        <f>SUM(CD19:CE19)</f>
        <v>21888</v>
      </c>
      <c r="CG19" s="21">
        <v>-31</v>
      </c>
      <c r="CH19" s="50">
        <f>SUM(CF19:CG19)</f>
        <v>21857</v>
      </c>
      <c r="CI19" s="21"/>
      <c r="CJ19" s="32">
        <f>SUM(CH19:CI19)</f>
        <v>21857</v>
      </c>
      <c r="CK19" s="21">
        <v>0</v>
      </c>
      <c r="CL19" s="32">
        <f>SUM(CJ19:CK19)</f>
        <v>21857</v>
      </c>
      <c r="CM19" s="21"/>
      <c r="CN19" s="25">
        <f>SUM(CL19:CM19)</f>
        <v>21857</v>
      </c>
      <c r="CO19" s="21"/>
      <c r="CP19" s="25">
        <f>SUM(CN19:CO19)</f>
        <v>21857</v>
      </c>
      <c r="CQ19" s="21"/>
      <c r="CR19" s="25">
        <f>SUM(CP19:CQ19)</f>
        <v>21857</v>
      </c>
      <c r="CS19" s="21"/>
      <c r="CT19" s="50">
        <f>SUM(CR19:CS19)</f>
        <v>21857</v>
      </c>
      <c r="CU19" s="21"/>
      <c r="CV19" s="67">
        <f>SUM(CT19:CU19)</f>
        <v>21857</v>
      </c>
      <c r="CW19" s="21"/>
      <c r="CX19" s="25">
        <f>SUM(CV19:CW19)</f>
        <v>21857</v>
      </c>
      <c r="CY19" s="21"/>
      <c r="CZ19" s="25">
        <f>SUM(CX19:CY19)</f>
        <v>21857</v>
      </c>
      <c r="DA19" s="48">
        <v>2500</v>
      </c>
      <c r="DB19" s="25">
        <f>SUM(CZ19:DA19)</f>
        <v>24357</v>
      </c>
      <c r="DC19" s="45">
        <v>24357</v>
      </c>
      <c r="DD19" s="21">
        <v>23800</v>
      </c>
      <c r="DE19" s="116">
        <f>DD19/B19</f>
        <v>1.3651485602845015</v>
      </c>
      <c r="DF19" s="116">
        <f>DD19/DC19</f>
        <v>0.9771318306852239</v>
      </c>
    </row>
    <row r="20" spans="1:110" ht="12.75">
      <c r="A20" s="14"/>
      <c r="B20" s="21"/>
      <c r="C20" s="21"/>
      <c r="D20" s="25"/>
      <c r="E20" s="21"/>
      <c r="F20" s="25"/>
      <c r="G20" s="21"/>
      <c r="H20" s="25"/>
      <c r="I20" s="38"/>
      <c r="J20" s="25"/>
      <c r="K20" s="21"/>
      <c r="L20" s="25"/>
      <c r="M20" s="21"/>
      <c r="N20" s="25"/>
      <c r="O20" s="21"/>
      <c r="P20" s="25"/>
      <c r="Q20" s="21"/>
      <c r="R20" s="25"/>
      <c r="S20" s="38"/>
      <c r="T20" s="25"/>
      <c r="U20" s="25"/>
      <c r="V20" s="25"/>
      <c r="W20" s="38"/>
      <c r="X20" s="25"/>
      <c r="Y20" s="21"/>
      <c r="Z20" s="25"/>
      <c r="AA20" s="21"/>
      <c r="AB20" s="25"/>
      <c r="AC20" s="21"/>
      <c r="AD20" s="25"/>
      <c r="AE20" s="25"/>
      <c r="AF20" s="25"/>
      <c r="AG20" s="25"/>
      <c r="AH20" s="25"/>
      <c r="AI20" s="21"/>
      <c r="AJ20" s="25"/>
      <c r="AL20" s="25"/>
      <c r="AM20" s="21"/>
      <c r="AN20" s="25"/>
      <c r="AO20" s="21"/>
      <c r="AP20" s="25"/>
      <c r="AQ20" s="21"/>
      <c r="AR20" s="25"/>
      <c r="AS20" s="21"/>
      <c r="AT20" s="25"/>
      <c r="AU20" s="21"/>
      <c r="AV20" s="25"/>
      <c r="AW20" s="21"/>
      <c r="AX20" s="67"/>
      <c r="AY20" s="21"/>
      <c r="AZ20" s="25"/>
      <c r="BA20" s="21"/>
      <c r="BB20" s="25"/>
      <c r="BC20" s="21"/>
      <c r="BD20" s="25"/>
      <c r="BE20" s="21"/>
      <c r="BF20" s="25"/>
      <c r="BG20" s="21"/>
      <c r="BH20" s="25"/>
      <c r="BI20" s="21"/>
      <c r="BJ20" s="25"/>
      <c r="BK20" s="21"/>
      <c r="BL20" s="50"/>
      <c r="BM20" s="21"/>
      <c r="BN20" s="32"/>
      <c r="BO20" s="21"/>
      <c r="BP20" s="32"/>
      <c r="BQ20" s="21"/>
      <c r="BR20" s="25"/>
      <c r="BS20" s="21"/>
      <c r="BT20" s="25"/>
      <c r="BU20" s="21"/>
      <c r="BV20" s="25"/>
      <c r="BW20" s="21"/>
      <c r="BX20" s="25"/>
      <c r="BY20" s="21"/>
      <c r="BZ20" s="25"/>
      <c r="CA20" s="21"/>
      <c r="CB20" s="25"/>
      <c r="CC20" s="21"/>
      <c r="CD20" s="25"/>
      <c r="CE20" s="21"/>
      <c r="CF20" s="25"/>
      <c r="CG20" s="21"/>
      <c r="CH20" s="50"/>
      <c r="CI20" s="21"/>
      <c r="CJ20" s="32"/>
      <c r="CK20" s="21"/>
      <c r="CL20" s="32"/>
      <c r="CM20" s="21"/>
      <c r="CN20" s="25"/>
      <c r="CO20" s="21"/>
      <c r="CP20" s="25"/>
      <c r="CQ20" s="21"/>
      <c r="CR20" s="25"/>
      <c r="CS20" s="21"/>
      <c r="CT20" s="50"/>
      <c r="CU20" s="21"/>
      <c r="CV20" s="67"/>
      <c r="CW20" s="21"/>
      <c r="CX20" s="25"/>
      <c r="CY20" s="21"/>
      <c r="CZ20" s="25"/>
      <c r="DA20" s="48"/>
      <c r="DB20" s="25"/>
      <c r="DC20" s="45"/>
      <c r="DD20" s="21"/>
      <c r="DE20" s="116"/>
      <c r="DF20" s="116"/>
    </row>
    <row r="21" spans="1:110" ht="12.75">
      <c r="A21" s="15" t="s">
        <v>10</v>
      </c>
      <c r="B21" s="21"/>
      <c r="C21" s="21"/>
      <c r="D21" s="25"/>
      <c r="E21" s="21"/>
      <c r="F21" s="25"/>
      <c r="G21" s="21"/>
      <c r="H21" s="25"/>
      <c r="I21" s="38"/>
      <c r="J21" s="25"/>
      <c r="K21" s="21"/>
      <c r="L21" s="25"/>
      <c r="M21" s="21"/>
      <c r="N21" s="25"/>
      <c r="O21" s="21"/>
      <c r="P21" s="25"/>
      <c r="Q21" s="21"/>
      <c r="R21" s="25"/>
      <c r="S21" s="38"/>
      <c r="T21" s="25"/>
      <c r="U21" s="25"/>
      <c r="V21" s="25"/>
      <c r="W21" s="38"/>
      <c r="X21" s="25"/>
      <c r="Y21" s="21"/>
      <c r="Z21" s="25"/>
      <c r="AA21" s="21"/>
      <c r="AB21" s="25"/>
      <c r="AC21" s="21"/>
      <c r="AD21" s="25"/>
      <c r="AE21" s="25"/>
      <c r="AF21" s="25"/>
      <c r="AG21" s="25"/>
      <c r="AH21" s="25"/>
      <c r="AI21" s="21"/>
      <c r="AJ21" s="25"/>
      <c r="AL21" s="25"/>
      <c r="AM21" s="21"/>
      <c r="AN21" s="25"/>
      <c r="AO21" s="21"/>
      <c r="AP21" s="25"/>
      <c r="AQ21" s="21"/>
      <c r="AR21" s="25"/>
      <c r="AS21" s="21"/>
      <c r="AT21" s="25"/>
      <c r="AU21" s="21"/>
      <c r="AV21" s="25"/>
      <c r="AW21" s="21"/>
      <c r="AX21" s="67"/>
      <c r="AY21" s="21"/>
      <c r="AZ21" s="25"/>
      <c r="BA21" s="21"/>
      <c r="BB21" s="25"/>
      <c r="BC21" s="21"/>
      <c r="BD21" s="25"/>
      <c r="BE21" s="21"/>
      <c r="BF21" s="25"/>
      <c r="BG21" s="21"/>
      <c r="BH21" s="25"/>
      <c r="BI21" s="21"/>
      <c r="BJ21" s="25"/>
      <c r="BK21" s="21"/>
      <c r="BL21" s="50"/>
      <c r="BM21" s="21"/>
      <c r="BN21" s="32"/>
      <c r="BO21" s="21"/>
      <c r="BP21" s="32"/>
      <c r="BQ21" s="21"/>
      <c r="BR21" s="25"/>
      <c r="BS21" s="21"/>
      <c r="BT21" s="25"/>
      <c r="BU21" s="21"/>
      <c r="BV21" s="25"/>
      <c r="BW21" s="21"/>
      <c r="BX21" s="25"/>
      <c r="BY21" s="21"/>
      <c r="BZ21" s="25"/>
      <c r="CA21" s="21"/>
      <c r="CB21" s="25"/>
      <c r="CC21" s="21"/>
      <c r="CD21" s="25"/>
      <c r="CE21" s="21"/>
      <c r="CF21" s="25"/>
      <c r="CG21" s="21"/>
      <c r="CH21" s="50"/>
      <c r="CI21" s="21"/>
      <c r="CJ21" s="32"/>
      <c r="CK21" s="21"/>
      <c r="CL21" s="32"/>
      <c r="CM21" s="21"/>
      <c r="CN21" s="25"/>
      <c r="CO21" s="21"/>
      <c r="CP21" s="25"/>
      <c r="CQ21" s="74"/>
      <c r="CR21" s="25"/>
      <c r="CS21" s="21"/>
      <c r="CT21" s="50"/>
      <c r="CU21" s="21"/>
      <c r="CV21" s="67"/>
      <c r="CW21" s="21"/>
      <c r="CX21" s="25"/>
      <c r="CY21" s="21"/>
      <c r="CZ21" s="25"/>
      <c r="DA21" s="48"/>
      <c r="DB21" s="25"/>
      <c r="DC21" s="45"/>
      <c r="DD21" s="21"/>
      <c r="DE21" s="116"/>
      <c r="DF21" s="116"/>
    </row>
    <row r="22" spans="1:110" ht="12.75">
      <c r="A22" s="15" t="s">
        <v>95</v>
      </c>
      <c r="B22" s="28">
        <v>180</v>
      </c>
      <c r="C22" s="21">
        <v>3</v>
      </c>
      <c r="D22" s="25">
        <f>SUM(B22:C22)</f>
        <v>183</v>
      </c>
      <c r="E22" s="21"/>
      <c r="F22" s="25">
        <f>SUM(D22:E22)</f>
        <v>183</v>
      </c>
      <c r="G22" s="21">
        <v>-1</v>
      </c>
      <c r="H22" s="25">
        <f>SUM(F22:G22)</f>
        <v>182</v>
      </c>
      <c r="I22" s="38"/>
      <c r="J22" s="25">
        <f>SUM(H22:I22)</f>
        <v>182</v>
      </c>
      <c r="K22" s="21"/>
      <c r="L22" s="25">
        <f>SUM(J22:K22)</f>
        <v>182</v>
      </c>
      <c r="M22" s="21"/>
      <c r="N22" s="25">
        <f>SUM(L22:M22)</f>
        <v>182</v>
      </c>
      <c r="O22" s="21"/>
      <c r="P22" s="25">
        <f>SUM(N22:O22)</f>
        <v>182</v>
      </c>
      <c r="Q22" s="21"/>
      <c r="R22" s="25">
        <f>SUM(P22:Q22)</f>
        <v>182</v>
      </c>
      <c r="S22" s="38"/>
      <c r="T22" s="25">
        <f>SUM(R22:S22)</f>
        <v>182</v>
      </c>
      <c r="U22" s="25">
        <v>0</v>
      </c>
      <c r="V22" s="25">
        <f>SUM(T22:U22)</f>
        <v>182</v>
      </c>
      <c r="W22" s="38"/>
      <c r="X22" s="25">
        <f>SUM(V22:W22)</f>
        <v>182</v>
      </c>
      <c r="Y22" s="21"/>
      <c r="Z22" s="25">
        <f>SUM(X22:Y22)</f>
        <v>182</v>
      </c>
      <c r="AA22" s="21"/>
      <c r="AB22" s="25">
        <f>SUM(Z22:AA22)</f>
        <v>182</v>
      </c>
      <c r="AC22" s="21"/>
      <c r="AD22" s="25">
        <f>SUM(AB22:AC22)</f>
        <v>182</v>
      </c>
      <c r="AE22" s="25"/>
      <c r="AF22" s="25">
        <f>SUM(AD22:AE22)</f>
        <v>182</v>
      </c>
      <c r="AG22" s="25"/>
      <c r="AH22" s="25">
        <f>SUM(AF22:AG22)</f>
        <v>182</v>
      </c>
      <c r="AI22" s="21"/>
      <c r="AJ22" s="25">
        <f>SUM(AH22:AI22)</f>
        <v>182</v>
      </c>
      <c r="AL22" s="25">
        <f>SUM(AJ22:AK22)</f>
        <v>182</v>
      </c>
      <c r="AM22" s="21"/>
      <c r="AN22" s="25">
        <f>SUM(AL22:AM22)</f>
        <v>182</v>
      </c>
      <c r="AO22" s="21"/>
      <c r="AP22" s="25">
        <f>SUM(AN22:AO22)</f>
        <v>182</v>
      </c>
      <c r="AQ22" s="21">
        <v>0</v>
      </c>
      <c r="AR22" s="25">
        <f>SUM(AP22:AQ22)</f>
        <v>182</v>
      </c>
      <c r="AS22" s="21"/>
      <c r="AT22" s="25">
        <f>SUM(AR22:AS22)</f>
        <v>182</v>
      </c>
      <c r="AU22" s="21"/>
      <c r="AV22" s="25">
        <f>SUM(AT22:AU22)</f>
        <v>182</v>
      </c>
      <c r="AW22" s="21"/>
      <c r="AX22" s="67">
        <f>SUM(AV22:AW22)</f>
        <v>182</v>
      </c>
      <c r="AY22" s="21"/>
      <c r="AZ22" s="25">
        <f>SUM(AX22:AY22)</f>
        <v>182</v>
      </c>
      <c r="BA22" s="21"/>
      <c r="BB22" s="25">
        <f>SUM(AZ22:BA22)</f>
        <v>182</v>
      </c>
      <c r="BC22" s="21"/>
      <c r="BD22" s="25">
        <f>SUM(BB22:BC22)</f>
        <v>182</v>
      </c>
      <c r="BE22" s="21"/>
      <c r="BF22" s="25">
        <f>SUM(BD22:BE22)</f>
        <v>182</v>
      </c>
      <c r="BG22" s="21"/>
      <c r="BH22" s="25">
        <f>SUM(BF22:BG22)</f>
        <v>182</v>
      </c>
      <c r="BI22" s="21"/>
      <c r="BJ22" s="25">
        <f>SUM(BH22:BI22)</f>
        <v>182</v>
      </c>
      <c r="BK22" s="21"/>
      <c r="BL22" s="50">
        <f>SUM(BJ22:BK22)</f>
        <v>182</v>
      </c>
      <c r="BM22" s="21"/>
      <c r="BN22" s="32">
        <f>SUM(BL22:BM22)</f>
        <v>182</v>
      </c>
      <c r="BO22" s="21"/>
      <c r="BP22" s="32">
        <f>SUM(BN22:BO22)</f>
        <v>182</v>
      </c>
      <c r="BQ22" s="21"/>
      <c r="BR22" s="25">
        <f>SUM(BP22:BQ22)</f>
        <v>182</v>
      </c>
      <c r="BS22" s="21"/>
      <c r="BT22" s="25">
        <f>SUM(BR22:BS22)</f>
        <v>182</v>
      </c>
      <c r="BU22" s="21"/>
      <c r="BV22" s="25">
        <f>SUM(BT22:BU22)</f>
        <v>182</v>
      </c>
      <c r="BW22" s="21"/>
      <c r="BX22" s="25">
        <f>SUM(BV22:BW22)</f>
        <v>182</v>
      </c>
      <c r="BY22" s="21"/>
      <c r="BZ22" s="25">
        <f>SUM(BX22:BY22)</f>
        <v>182</v>
      </c>
      <c r="CA22" s="21"/>
      <c r="CB22" s="25">
        <f>SUM(BZ22:CA22)</f>
        <v>182</v>
      </c>
      <c r="CC22" s="21"/>
      <c r="CD22" s="25">
        <f>SUM(CB22:CC22)</f>
        <v>182</v>
      </c>
      <c r="CE22" s="21"/>
      <c r="CF22" s="25">
        <f>SUM(CD22:CE22)</f>
        <v>182</v>
      </c>
      <c r="CG22" s="21"/>
      <c r="CH22" s="50">
        <f>SUM(CF22:CG22)</f>
        <v>182</v>
      </c>
      <c r="CI22" s="21"/>
      <c r="CJ22" s="32">
        <f>SUM(CH22:CI22)</f>
        <v>182</v>
      </c>
      <c r="CK22" s="21"/>
      <c r="CL22" s="32">
        <f>SUM(CJ22:CK22)</f>
        <v>182</v>
      </c>
      <c r="CM22" s="21"/>
      <c r="CN22" s="25">
        <f>SUM(CL22:CM22)</f>
        <v>182</v>
      </c>
      <c r="CO22" s="21"/>
      <c r="CP22" s="25">
        <f>SUM(CN22:CO22)</f>
        <v>182</v>
      </c>
      <c r="CQ22" s="21"/>
      <c r="CR22" s="25">
        <f>SUM(CP22:CQ22)</f>
        <v>182</v>
      </c>
      <c r="CS22" s="21"/>
      <c r="CT22" s="50">
        <f>SUM(CR22:CS22)</f>
        <v>182</v>
      </c>
      <c r="CU22" s="21"/>
      <c r="CV22" s="67">
        <f>SUM(CT22:CU22)</f>
        <v>182</v>
      </c>
      <c r="CW22" s="21"/>
      <c r="CX22" s="25">
        <f>SUM(CV22:CW22)</f>
        <v>182</v>
      </c>
      <c r="CY22" s="21"/>
      <c r="CZ22" s="25">
        <f>SUM(CX22:CY22)</f>
        <v>182</v>
      </c>
      <c r="DA22" s="48">
        <v>0</v>
      </c>
      <c r="DB22" s="25">
        <f>SUM(CZ22:DA22)</f>
        <v>182</v>
      </c>
      <c r="DC22" s="45">
        <v>179</v>
      </c>
      <c r="DD22" s="21">
        <v>178</v>
      </c>
      <c r="DE22" s="116">
        <f>DD22/B22</f>
        <v>0.9888888888888889</v>
      </c>
      <c r="DF22" s="116">
        <f>DD22/DC22</f>
        <v>0.994413407821229</v>
      </c>
    </row>
    <row r="23" spans="1:110" ht="12.75">
      <c r="A23" s="15" t="s">
        <v>32</v>
      </c>
      <c r="B23" s="21"/>
      <c r="C23" s="21"/>
      <c r="D23" s="25">
        <f>SUM(B23:C23)</f>
        <v>0</v>
      </c>
      <c r="E23" s="21"/>
      <c r="F23" s="25"/>
      <c r="G23" s="21"/>
      <c r="H23" s="25"/>
      <c r="I23" s="38"/>
      <c r="J23" s="25"/>
      <c r="K23" s="21"/>
      <c r="L23" s="25"/>
      <c r="M23" s="21"/>
      <c r="N23" s="25"/>
      <c r="O23" s="21"/>
      <c r="P23" s="25"/>
      <c r="Q23" s="21"/>
      <c r="R23" s="25"/>
      <c r="S23" s="38"/>
      <c r="T23" s="25"/>
      <c r="U23" s="25"/>
      <c r="V23" s="25">
        <f>SUM(T23:U23)</f>
        <v>0</v>
      </c>
      <c r="W23" s="38"/>
      <c r="X23" s="25"/>
      <c r="Y23" s="21"/>
      <c r="Z23" s="25"/>
      <c r="AA23" s="21"/>
      <c r="AB23" s="25"/>
      <c r="AC23" s="21"/>
      <c r="AD23" s="25"/>
      <c r="AE23" s="25"/>
      <c r="AF23" s="25"/>
      <c r="AG23" s="25"/>
      <c r="AH23" s="25"/>
      <c r="AI23" s="21"/>
      <c r="AJ23" s="25"/>
      <c r="AL23" s="25"/>
      <c r="AM23" s="21"/>
      <c r="AN23" s="25"/>
      <c r="AO23" s="21"/>
      <c r="AP23" s="25"/>
      <c r="AQ23" s="21"/>
      <c r="AR23" s="25"/>
      <c r="AS23" s="21"/>
      <c r="AT23" s="25"/>
      <c r="AU23" s="21"/>
      <c r="AV23" s="25"/>
      <c r="AW23" s="21"/>
      <c r="AX23" s="67"/>
      <c r="AY23" s="21"/>
      <c r="AZ23" s="25"/>
      <c r="BA23" s="21"/>
      <c r="BB23" s="25"/>
      <c r="BC23" s="21"/>
      <c r="BD23" s="25"/>
      <c r="BE23" s="21"/>
      <c r="BF23" s="25"/>
      <c r="BG23" s="21"/>
      <c r="BH23" s="25"/>
      <c r="BI23" s="21"/>
      <c r="BJ23" s="25"/>
      <c r="BK23" s="21"/>
      <c r="BL23" s="50">
        <f>SUM(BJ23:BK23)</f>
        <v>0</v>
      </c>
      <c r="BM23" s="21"/>
      <c r="BN23" s="32"/>
      <c r="BO23" s="21"/>
      <c r="BP23" s="32"/>
      <c r="BQ23" s="21"/>
      <c r="BR23" s="25"/>
      <c r="BS23" s="21"/>
      <c r="BT23" s="25"/>
      <c r="BU23" s="21"/>
      <c r="BV23" s="25"/>
      <c r="BW23" s="21"/>
      <c r="BX23" s="25"/>
      <c r="BY23" s="21"/>
      <c r="BZ23" s="25"/>
      <c r="CA23" s="21"/>
      <c r="CB23" s="25"/>
      <c r="CC23" s="21"/>
      <c r="CD23" s="25"/>
      <c r="CE23" s="21"/>
      <c r="CF23" s="25"/>
      <c r="CG23" s="21"/>
      <c r="CH23" s="50"/>
      <c r="CI23" s="21"/>
      <c r="CJ23" s="32"/>
      <c r="CK23" s="21"/>
      <c r="CL23" s="32"/>
      <c r="CM23" s="21"/>
      <c r="CN23" s="25"/>
      <c r="CO23" s="21"/>
      <c r="CP23" s="25"/>
      <c r="CQ23" s="21"/>
      <c r="CR23" s="25"/>
      <c r="CS23" s="21"/>
      <c r="CT23" s="50"/>
      <c r="CU23" s="21"/>
      <c r="CV23" s="67"/>
      <c r="CW23" s="21"/>
      <c r="CX23" s="25"/>
      <c r="CY23" s="21"/>
      <c r="CZ23" s="25"/>
      <c r="DA23" s="48"/>
      <c r="DB23" s="25"/>
      <c r="DC23" s="45"/>
      <c r="DD23" s="21"/>
      <c r="DE23" s="116"/>
      <c r="DF23" s="116"/>
    </row>
    <row r="24" spans="1:132" s="26" customFormat="1" ht="12.75">
      <c r="A24" s="16" t="s">
        <v>33</v>
      </c>
      <c r="B24" s="25">
        <v>102</v>
      </c>
      <c r="C24" s="25">
        <v>0</v>
      </c>
      <c r="D24" s="25">
        <f>SUM(B24:C24)</f>
        <v>102</v>
      </c>
      <c r="E24" s="25"/>
      <c r="F24" s="25">
        <f>SUM(D24:E24)</f>
        <v>102</v>
      </c>
      <c r="G24" s="25">
        <v>-1</v>
      </c>
      <c r="H24" s="25">
        <f>SUM(F24:G24)</f>
        <v>101</v>
      </c>
      <c r="I24" s="43"/>
      <c r="J24" s="25">
        <f>SUM(H24:I24)</f>
        <v>101</v>
      </c>
      <c r="K24" s="25"/>
      <c r="L24" s="25">
        <f>SUM(J24:K24)</f>
        <v>101</v>
      </c>
      <c r="M24" s="25"/>
      <c r="N24" s="25">
        <f>SUM(L24:M24)</f>
        <v>101</v>
      </c>
      <c r="O24" s="25"/>
      <c r="P24" s="25">
        <f>SUM(N24:O24)</f>
        <v>101</v>
      </c>
      <c r="Q24" s="25"/>
      <c r="R24" s="25">
        <f>SUM(P24:Q24)</f>
        <v>101</v>
      </c>
      <c r="S24" s="43"/>
      <c r="T24" s="25">
        <f>SUM(R24:S24)</f>
        <v>101</v>
      </c>
      <c r="U24" s="25">
        <v>0</v>
      </c>
      <c r="V24" s="25">
        <f>SUM(T24:U24)</f>
        <v>101</v>
      </c>
      <c r="W24" s="43"/>
      <c r="X24" s="25">
        <f>SUM(V24:W24)</f>
        <v>101</v>
      </c>
      <c r="Y24" s="25"/>
      <c r="Z24" s="25">
        <f>SUM(X24:Y24)</f>
        <v>101</v>
      </c>
      <c r="AA24" s="25"/>
      <c r="AB24" s="25">
        <f>SUM(Z24:AA24)</f>
        <v>101</v>
      </c>
      <c r="AC24" s="25"/>
      <c r="AD24" s="25">
        <f>SUM(AB24:AC24)</f>
        <v>101</v>
      </c>
      <c r="AE24" s="25"/>
      <c r="AF24" s="25">
        <f>SUM(AD24:AE24)</f>
        <v>101</v>
      </c>
      <c r="AG24" s="25"/>
      <c r="AH24" s="25">
        <f>SUM(AF24:AG24)</f>
        <v>101</v>
      </c>
      <c r="AI24" s="25"/>
      <c r="AJ24" s="25">
        <f>SUM(AH24:AI24)</f>
        <v>101</v>
      </c>
      <c r="AL24" s="25">
        <f>SUM(AJ24:AK24)</f>
        <v>101</v>
      </c>
      <c r="AM24" s="25"/>
      <c r="AN24" s="25">
        <f>SUM(AL24:AM24)</f>
        <v>101</v>
      </c>
      <c r="AO24" s="25"/>
      <c r="AP24" s="25">
        <f>SUM(AN24:AO24)</f>
        <v>101</v>
      </c>
      <c r="AQ24" s="25"/>
      <c r="AR24" s="25">
        <f>SUM(AP24:AQ24)</f>
        <v>101</v>
      </c>
      <c r="AS24" s="25"/>
      <c r="AT24" s="25">
        <f>SUM(AR24:AS24)</f>
        <v>101</v>
      </c>
      <c r="AU24" s="25"/>
      <c r="AV24" s="25">
        <f>SUM(AT24:AU24)</f>
        <v>101</v>
      </c>
      <c r="AW24" s="25"/>
      <c r="AX24" s="67">
        <f>SUM(AV24:AW24)</f>
        <v>101</v>
      </c>
      <c r="AY24" s="25"/>
      <c r="AZ24" s="25">
        <f>SUM(AX24:AY24)</f>
        <v>101</v>
      </c>
      <c r="BA24" s="25"/>
      <c r="BB24" s="25">
        <f>SUM(AZ24:BA24)</f>
        <v>101</v>
      </c>
      <c r="BC24" s="25"/>
      <c r="BD24" s="25">
        <f>SUM(BB24:BC24)</f>
        <v>101</v>
      </c>
      <c r="BE24" s="25"/>
      <c r="BF24" s="25">
        <f>SUM(BD24:BE24)</f>
        <v>101</v>
      </c>
      <c r="BG24" s="25"/>
      <c r="BH24" s="25">
        <f>SUM(BF24:BG24)</f>
        <v>101</v>
      </c>
      <c r="BI24" s="25"/>
      <c r="BJ24" s="25">
        <f>SUM(BH24:BI24)</f>
        <v>101</v>
      </c>
      <c r="BK24" s="25"/>
      <c r="BL24" s="50">
        <f>SUM(BJ24:BK24)</f>
        <v>101</v>
      </c>
      <c r="BM24" s="25"/>
      <c r="BN24" s="32">
        <f>SUM(BL24:BM24)</f>
        <v>101</v>
      </c>
      <c r="BO24" s="25"/>
      <c r="BP24" s="32">
        <f>SUM(BN24:BO24)</f>
        <v>101</v>
      </c>
      <c r="BQ24" s="25"/>
      <c r="BR24" s="25">
        <f>SUM(BP24:BQ24)</f>
        <v>101</v>
      </c>
      <c r="BS24" s="25"/>
      <c r="BT24" s="25">
        <f>SUM(BR24:BS24)</f>
        <v>101</v>
      </c>
      <c r="BU24" s="25"/>
      <c r="BV24" s="25">
        <f>SUM(BT24:BU24)</f>
        <v>101</v>
      </c>
      <c r="BW24" s="25"/>
      <c r="BX24" s="25">
        <f>SUM(BV24:BW24)</f>
        <v>101</v>
      </c>
      <c r="BY24" s="25"/>
      <c r="BZ24" s="25">
        <f>SUM(BX24:BY24)</f>
        <v>101</v>
      </c>
      <c r="CA24" s="25"/>
      <c r="CB24" s="25">
        <f>SUM(BZ24:CA24)</f>
        <v>101</v>
      </c>
      <c r="CC24" s="25"/>
      <c r="CD24" s="25">
        <f>SUM(CB24:CC24)</f>
        <v>101</v>
      </c>
      <c r="CE24" s="25"/>
      <c r="CF24" s="25">
        <f>SUM(CD24:CE24)</f>
        <v>101</v>
      </c>
      <c r="CG24" s="25"/>
      <c r="CH24" s="50">
        <f>SUM(CF24:CG24)</f>
        <v>101</v>
      </c>
      <c r="CI24" s="25"/>
      <c r="CJ24" s="32">
        <f>SUM(CH24:CI24)</f>
        <v>101</v>
      </c>
      <c r="CK24" s="25"/>
      <c r="CL24" s="32">
        <f>SUM(CJ24:CK24)</f>
        <v>101</v>
      </c>
      <c r="CM24" s="25"/>
      <c r="CN24" s="25">
        <f>SUM(CL24:CM24)</f>
        <v>101</v>
      </c>
      <c r="CO24" s="25"/>
      <c r="CP24" s="25">
        <f>SUM(CN24:CO24)</f>
        <v>101</v>
      </c>
      <c r="CQ24" s="25"/>
      <c r="CR24" s="25">
        <f>SUM(CP24:CQ24)</f>
        <v>101</v>
      </c>
      <c r="CS24" s="25"/>
      <c r="CT24" s="50">
        <f>SUM(CR24:CS24)</f>
        <v>101</v>
      </c>
      <c r="CU24" s="25"/>
      <c r="CV24" s="67">
        <f>SUM(CT24:CU24)</f>
        <v>101</v>
      </c>
      <c r="CW24" s="25"/>
      <c r="CX24" s="25">
        <f>SUM(CV24:CW24)</f>
        <v>101</v>
      </c>
      <c r="CY24" s="25"/>
      <c r="CZ24" s="25">
        <f>SUM(CX24:CY24)</f>
        <v>101</v>
      </c>
      <c r="DA24" s="50">
        <v>0</v>
      </c>
      <c r="DB24" s="25">
        <f>SUM(CZ24:DA24)</f>
        <v>101</v>
      </c>
      <c r="DC24" s="45">
        <v>101</v>
      </c>
      <c r="DD24" s="25">
        <v>100</v>
      </c>
      <c r="DE24" s="116">
        <f>DD24/B24</f>
        <v>0.9803921568627451</v>
      </c>
      <c r="DF24" s="116">
        <f>DD24/DC24</f>
        <v>0.9900990099009901</v>
      </c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</row>
    <row r="25" spans="1:110" ht="12.75">
      <c r="A25" s="15"/>
      <c r="B25" s="21"/>
      <c r="C25" s="21"/>
      <c r="D25" s="25"/>
      <c r="E25" s="21"/>
      <c r="F25" s="25">
        <f>SUM(D25:E25)</f>
        <v>0</v>
      </c>
      <c r="G25" s="21"/>
      <c r="H25" s="25"/>
      <c r="I25" s="38"/>
      <c r="J25" s="25"/>
      <c r="K25" s="21"/>
      <c r="L25" s="25"/>
      <c r="M25" s="21"/>
      <c r="N25" s="25"/>
      <c r="O25" s="21"/>
      <c r="P25" s="25"/>
      <c r="Q25" s="21"/>
      <c r="R25" s="25"/>
      <c r="S25" s="38"/>
      <c r="T25" s="25"/>
      <c r="U25" s="25"/>
      <c r="V25" s="25"/>
      <c r="W25" s="38"/>
      <c r="X25" s="25">
        <f>SUM(V25:W25)</f>
        <v>0</v>
      </c>
      <c r="Y25" s="21"/>
      <c r="Z25" s="25"/>
      <c r="AA25" s="21"/>
      <c r="AB25" s="25"/>
      <c r="AC25" s="21"/>
      <c r="AD25" s="25"/>
      <c r="AE25" s="25"/>
      <c r="AF25" s="25"/>
      <c r="AG25" s="25"/>
      <c r="AH25" s="25"/>
      <c r="AI25" s="21"/>
      <c r="AJ25" s="25"/>
      <c r="AL25" s="25"/>
      <c r="AM25" s="21"/>
      <c r="AN25" s="25"/>
      <c r="AO25" s="21"/>
      <c r="AP25" s="25"/>
      <c r="AQ25" s="21"/>
      <c r="AR25" s="25"/>
      <c r="AS25" s="21"/>
      <c r="AT25" s="25"/>
      <c r="AU25" s="21"/>
      <c r="AV25" s="25"/>
      <c r="AW25" s="21"/>
      <c r="AX25" s="67"/>
      <c r="AY25" s="21"/>
      <c r="AZ25" s="25"/>
      <c r="BA25" s="21"/>
      <c r="BB25" s="25"/>
      <c r="BC25" s="21"/>
      <c r="BD25" s="25"/>
      <c r="BE25" s="21"/>
      <c r="BF25" s="25"/>
      <c r="BG25" s="21"/>
      <c r="BH25" s="25"/>
      <c r="BI25" s="21"/>
      <c r="BJ25" s="25"/>
      <c r="BK25" s="21"/>
      <c r="BL25" s="50"/>
      <c r="BM25" s="21"/>
      <c r="BN25" s="32"/>
      <c r="BO25" s="21"/>
      <c r="BP25" s="32"/>
      <c r="BQ25" s="21"/>
      <c r="BR25" s="25"/>
      <c r="BS25" s="21"/>
      <c r="BT25" s="25"/>
      <c r="BU25" s="21"/>
      <c r="BV25" s="25"/>
      <c r="BW25" s="21"/>
      <c r="BX25" s="25"/>
      <c r="BY25" s="21"/>
      <c r="BZ25" s="25"/>
      <c r="CA25" s="21"/>
      <c r="CB25" s="25"/>
      <c r="CC25" s="21"/>
      <c r="CD25" s="25"/>
      <c r="CE25" s="21"/>
      <c r="CF25" s="25"/>
      <c r="CG25" s="21"/>
      <c r="CH25" s="50"/>
      <c r="CI25" s="21"/>
      <c r="CJ25" s="32"/>
      <c r="CK25" s="21"/>
      <c r="CL25" s="32"/>
      <c r="CM25" s="21"/>
      <c r="CN25" s="25"/>
      <c r="CO25" s="21"/>
      <c r="CP25" s="25"/>
      <c r="CQ25" s="21"/>
      <c r="CR25" s="25"/>
      <c r="CS25" s="21"/>
      <c r="CT25" s="50"/>
      <c r="CU25" s="21"/>
      <c r="CV25" s="67"/>
      <c r="CW25" s="21"/>
      <c r="CX25" s="25"/>
      <c r="CY25" s="21"/>
      <c r="CZ25" s="25"/>
      <c r="DA25" s="48"/>
      <c r="DB25" s="25"/>
      <c r="DC25" s="45"/>
      <c r="DD25" s="21"/>
      <c r="DE25" s="116"/>
      <c r="DF25" s="116"/>
    </row>
    <row r="26" spans="1:132" s="26" customFormat="1" ht="15" customHeight="1">
      <c r="A26" s="16" t="s">
        <v>92</v>
      </c>
      <c r="B26" s="25">
        <v>3972156</v>
      </c>
      <c r="C26" s="25"/>
      <c r="D26" s="25">
        <f>SUM(B26:C26)</f>
        <v>3972156</v>
      </c>
      <c r="E26" s="25"/>
      <c r="F26" s="25">
        <f>SUM(D26:E26)</f>
        <v>3972156</v>
      </c>
      <c r="G26" s="25"/>
      <c r="H26" s="25">
        <f>SUM(F26:G26)</f>
        <v>3972156</v>
      </c>
      <c r="I26" s="43"/>
      <c r="J26" s="25">
        <f>SUM(H26:I26)</f>
        <v>3972156</v>
      </c>
      <c r="K26" s="25">
        <v>-10000</v>
      </c>
      <c r="L26" s="25">
        <f>SUM(J26:K26)</f>
        <v>3962156</v>
      </c>
      <c r="M26" s="25"/>
      <c r="N26" s="25">
        <f>SUM(L26:M26)</f>
        <v>3962156</v>
      </c>
      <c r="O26" s="25">
        <v>173540</v>
      </c>
      <c r="P26" s="25">
        <f>SUM(N26:O26)</f>
        <v>4135696</v>
      </c>
      <c r="Q26" s="25">
        <v>0</v>
      </c>
      <c r="R26" s="25">
        <f>SUM(P26:Q26)</f>
        <v>4135696</v>
      </c>
      <c r="S26" s="43"/>
      <c r="T26" s="25">
        <f>SUM(R26:S26)</f>
        <v>4135696</v>
      </c>
      <c r="U26" s="25">
        <v>0</v>
      </c>
      <c r="V26" s="25">
        <f>SUM(T26:U26)</f>
        <v>4135696</v>
      </c>
      <c r="W26" s="43"/>
      <c r="X26" s="25">
        <f>SUM(V26:W26)</f>
        <v>4135696</v>
      </c>
      <c r="Y26" s="25"/>
      <c r="Z26" s="25">
        <f>SUM(X26:Y26)</f>
        <v>4135696</v>
      </c>
      <c r="AA26" s="25">
        <v>1500</v>
      </c>
      <c r="AB26" s="25">
        <f>SUM(Z26:AA26)</f>
        <v>4137196</v>
      </c>
      <c r="AC26" s="25"/>
      <c r="AD26" s="25">
        <f>SUM(AB26:AC26)</f>
        <v>4137196</v>
      </c>
      <c r="AE26" s="25">
        <v>0</v>
      </c>
      <c r="AF26" s="25">
        <f>SUM(AD26:AE26)</f>
        <v>4137196</v>
      </c>
      <c r="AG26" s="25">
        <v>0</v>
      </c>
      <c r="AH26" s="25">
        <f>SUM(AF26:AG26)</f>
        <v>4137196</v>
      </c>
      <c r="AI26" s="25">
        <v>250</v>
      </c>
      <c r="AJ26" s="25">
        <f>SUM(AH26:AI26)</f>
        <v>4137446</v>
      </c>
      <c r="AK26" s="26">
        <v>0</v>
      </c>
      <c r="AL26" s="25">
        <f>SUM(AJ26:AK26)</f>
        <v>4137446</v>
      </c>
      <c r="AM26" s="25">
        <v>0</v>
      </c>
      <c r="AN26" s="25">
        <f>SUM(AL26:AM26)</f>
        <v>4137446</v>
      </c>
      <c r="AO26" s="25">
        <v>-25000</v>
      </c>
      <c r="AP26" s="25">
        <f>SUM(AN26:AO26)</f>
        <v>4112446</v>
      </c>
      <c r="AQ26" s="25">
        <v>0</v>
      </c>
      <c r="AR26" s="25">
        <f>SUM(AP26:AQ26)</f>
        <v>4112446</v>
      </c>
      <c r="AS26" s="25">
        <v>0</v>
      </c>
      <c r="AT26" s="25">
        <f>SUM(AR26:AS26)</f>
        <v>4112446</v>
      </c>
      <c r="AU26" s="25">
        <v>0</v>
      </c>
      <c r="AV26" s="25">
        <f>SUM(AT26:AU26)</f>
        <v>4112446</v>
      </c>
      <c r="AW26" s="25">
        <v>3000</v>
      </c>
      <c r="AX26" s="67">
        <f>SUM(AV26:AW26)</f>
        <v>4115446</v>
      </c>
      <c r="AY26" s="25">
        <v>0</v>
      </c>
      <c r="AZ26" s="25">
        <f>SUM(AX26:AY26)</f>
        <v>4115446</v>
      </c>
      <c r="BA26" s="25">
        <v>1500</v>
      </c>
      <c r="BB26" s="25">
        <f>SUM(AZ26:BA26)</f>
        <v>4116946</v>
      </c>
      <c r="BC26" s="25">
        <v>1539390</v>
      </c>
      <c r="BD26" s="25">
        <f>SUM(BB26:BC26)</f>
        <v>5656336</v>
      </c>
      <c r="BE26" s="25">
        <v>0</v>
      </c>
      <c r="BF26" s="25">
        <f>SUM(BD26:BE26)</f>
        <v>5656336</v>
      </c>
      <c r="BG26" s="25">
        <v>0</v>
      </c>
      <c r="BH26" s="25">
        <f>SUM(BF26:BG26)</f>
        <v>5656336</v>
      </c>
      <c r="BI26" s="25">
        <v>30000</v>
      </c>
      <c r="BJ26" s="25">
        <f>SUM(BH26:BI26)</f>
        <v>5686336</v>
      </c>
      <c r="BK26" s="25">
        <v>-220</v>
      </c>
      <c r="BL26" s="50">
        <f>SUM(BJ26:BK26)</f>
        <v>5686116</v>
      </c>
      <c r="BM26" s="25">
        <v>-21864</v>
      </c>
      <c r="BN26" s="32">
        <f>SUM(BL26:BM26)</f>
        <v>5664252</v>
      </c>
      <c r="BO26" s="25">
        <v>-260</v>
      </c>
      <c r="BP26" s="32">
        <f>SUM(BN26:BO26)</f>
        <v>5663992</v>
      </c>
      <c r="BQ26" s="25">
        <v>760800</v>
      </c>
      <c r="BR26" s="25">
        <f>SUM(BP26:BQ26)</f>
        <v>6424792</v>
      </c>
      <c r="BS26" s="25">
        <v>-2000</v>
      </c>
      <c r="BT26" s="25">
        <f>SUM(BR26:BS26)</f>
        <v>6422792</v>
      </c>
      <c r="BU26" s="25">
        <v>0</v>
      </c>
      <c r="BV26" s="25">
        <f>SUM(BT26:BU26)</f>
        <v>6422792</v>
      </c>
      <c r="BW26" s="25">
        <v>234248</v>
      </c>
      <c r="BX26" s="25">
        <f>SUM(BV26:BW26)</f>
        <v>6657040</v>
      </c>
      <c r="BY26" s="25">
        <v>-20500</v>
      </c>
      <c r="BZ26" s="25">
        <f>SUM(BX26:BY26)</f>
        <v>6636540</v>
      </c>
      <c r="CA26" s="45">
        <v>0</v>
      </c>
      <c r="CB26" s="45">
        <f>SUM(BZ26:CA26)</f>
        <v>6636540</v>
      </c>
      <c r="CC26" s="25">
        <v>0</v>
      </c>
      <c r="CD26" s="25">
        <f>SUM(CB26:CC26)</f>
        <v>6636540</v>
      </c>
      <c r="CE26" s="25">
        <v>-98</v>
      </c>
      <c r="CF26" s="25">
        <f>SUM(CD26:CE26)</f>
        <v>6636442</v>
      </c>
      <c r="CG26" s="25"/>
      <c r="CH26" s="50">
        <f>SUM(CF26:CG26)</f>
        <v>6636442</v>
      </c>
      <c r="CI26" s="25">
        <v>-2800</v>
      </c>
      <c r="CJ26" s="32">
        <f>SUM(CH26:CI26)</f>
        <v>6633642</v>
      </c>
      <c r="CK26" s="25">
        <v>0</v>
      </c>
      <c r="CL26" s="81">
        <f>SUM(CJ26:CK26)</f>
        <v>6633642</v>
      </c>
      <c r="CM26" s="25">
        <v>-907947</v>
      </c>
      <c r="CN26" s="25">
        <f>SUM(CL26:CM26)</f>
        <v>5725695</v>
      </c>
      <c r="CO26" s="25">
        <v>0</v>
      </c>
      <c r="CP26" s="25">
        <f>SUM(CN26:CO26)</f>
        <v>5725695</v>
      </c>
      <c r="CQ26" s="25">
        <v>0</v>
      </c>
      <c r="CR26" s="25">
        <f>SUM(CP26:CQ26)</f>
        <v>5725695</v>
      </c>
      <c r="CS26" s="25">
        <v>-5082</v>
      </c>
      <c r="CT26" s="50">
        <f>SUM(CR26:CS26)</f>
        <v>5720613</v>
      </c>
      <c r="CU26" s="25">
        <v>0</v>
      </c>
      <c r="CV26" s="67">
        <f>SUM(CT26:CU26)</f>
        <v>5720613</v>
      </c>
      <c r="CW26" s="25">
        <v>77200</v>
      </c>
      <c r="CX26" s="25">
        <f>SUM(CV26:CW26)</f>
        <v>5797813</v>
      </c>
      <c r="CY26" s="25">
        <v>0</v>
      </c>
      <c r="CZ26" s="25">
        <f>SUM(CX26:CY26)</f>
        <v>5797813</v>
      </c>
      <c r="DA26" s="50">
        <v>0</v>
      </c>
      <c r="DB26" s="25">
        <f>SUM(CZ26:DA26)</f>
        <v>5797813</v>
      </c>
      <c r="DC26" s="45">
        <f>SUM(DB26)</f>
        <v>5797813</v>
      </c>
      <c r="DD26" s="25">
        <v>5783700</v>
      </c>
      <c r="DE26" s="116">
        <f>DD26/B26</f>
        <v>1.4560606381018268</v>
      </c>
      <c r="DF26" s="116">
        <f>DD26/DC26</f>
        <v>0.9975658062790228</v>
      </c>
      <c r="DG26" s="120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</row>
    <row r="27" spans="1:110" ht="12.75">
      <c r="A27" s="16"/>
      <c r="B27" s="21"/>
      <c r="C27" s="21"/>
      <c r="D27" s="25">
        <f>SUM(B27:C27)</f>
        <v>0</v>
      </c>
      <c r="E27" s="21"/>
      <c r="F27" s="25"/>
      <c r="G27" s="21"/>
      <c r="H27" s="25"/>
      <c r="I27" s="38"/>
      <c r="J27" s="25"/>
      <c r="K27" s="21"/>
      <c r="L27" s="25"/>
      <c r="M27" s="21"/>
      <c r="N27" s="25"/>
      <c r="O27" s="21"/>
      <c r="P27" s="25"/>
      <c r="Q27" s="21"/>
      <c r="R27" s="25"/>
      <c r="S27" s="38"/>
      <c r="T27" s="25"/>
      <c r="U27" s="25"/>
      <c r="V27" s="25"/>
      <c r="W27" s="38"/>
      <c r="X27" s="25"/>
      <c r="Y27" s="21"/>
      <c r="Z27" s="25"/>
      <c r="AA27" s="21"/>
      <c r="AB27" s="25"/>
      <c r="AC27" s="21"/>
      <c r="AD27" s="25">
        <f>SUM(AB27:AC27)</f>
        <v>0</v>
      </c>
      <c r="AE27" s="25"/>
      <c r="AF27" s="25"/>
      <c r="AG27" s="25"/>
      <c r="AH27" s="25"/>
      <c r="AI27" s="21"/>
      <c r="AJ27" s="25"/>
      <c r="AL27" s="25"/>
      <c r="AM27" s="21"/>
      <c r="AN27" s="25"/>
      <c r="AO27" s="21"/>
      <c r="AP27" s="25"/>
      <c r="AQ27" s="21"/>
      <c r="AR27" s="25"/>
      <c r="AS27" s="21"/>
      <c r="AT27" s="25"/>
      <c r="AU27" s="21"/>
      <c r="AV27" s="25"/>
      <c r="AW27" s="21"/>
      <c r="AX27" s="67"/>
      <c r="AY27" s="21"/>
      <c r="AZ27" s="25"/>
      <c r="BA27" s="21"/>
      <c r="BB27" s="25"/>
      <c r="BC27" s="21"/>
      <c r="BD27" s="25"/>
      <c r="BE27" s="21"/>
      <c r="BF27" s="25"/>
      <c r="BG27" s="21"/>
      <c r="BH27" s="25"/>
      <c r="BI27" s="21"/>
      <c r="BJ27" s="25"/>
      <c r="BK27" s="21"/>
      <c r="BL27" s="50"/>
      <c r="BM27" s="21"/>
      <c r="BN27" s="32"/>
      <c r="BO27" s="21"/>
      <c r="BP27" s="32"/>
      <c r="BQ27" s="21"/>
      <c r="BR27" s="25"/>
      <c r="BS27" s="21"/>
      <c r="BT27" s="25"/>
      <c r="BU27" s="21"/>
      <c r="BV27" s="25"/>
      <c r="BW27" s="21"/>
      <c r="BX27" s="25"/>
      <c r="BY27" s="21"/>
      <c r="BZ27" s="25"/>
      <c r="CA27" s="21"/>
      <c r="CB27" s="25"/>
      <c r="CC27" s="21"/>
      <c r="CD27" s="25"/>
      <c r="CE27" s="21"/>
      <c r="CF27" s="25"/>
      <c r="CG27" s="21"/>
      <c r="CH27" s="50"/>
      <c r="CI27" s="21"/>
      <c r="CJ27" s="32"/>
      <c r="CK27" s="21"/>
      <c r="CL27" s="32"/>
      <c r="CM27" s="21"/>
      <c r="CN27" s="25"/>
      <c r="CO27" s="21"/>
      <c r="CP27" s="25"/>
      <c r="CQ27" s="21"/>
      <c r="CR27" s="25"/>
      <c r="CS27" s="21"/>
      <c r="CT27" s="50"/>
      <c r="CU27" s="21"/>
      <c r="CV27" s="67"/>
      <c r="CW27" s="21"/>
      <c r="CX27" s="25"/>
      <c r="CY27" s="21"/>
      <c r="CZ27" s="25"/>
      <c r="DA27" s="48"/>
      <c r="DB27" s="25"/>
      <c r="DC27" s="45"/>
      <c r="DD27" s="21"/>
      <c r="DE27" s="116"/>
      <c r="DF27" s="116"/>
    </row>
    <row r="28" spans="1:132" s="78" customFormat="1" ht="12.75">
      <c r="A28" s="75" t="s">
        <v>97</v>
      </c>
      <c r="B28" s="42">
        <v>1303542</v>
      </c>
      <c r="C28" s="76"/>
      <c r="D28" s="76">
        <f>SUM(B28:C28)</f>
        <v>1303542</v>
      </c>
      <c r="E28" s="76"/>
      <c r="F28" s="76">
        <f>SUM(D28:E28)</f>
        <v>1303542</v>
      </c>
      <c r="G28" s="76"/>
      <c r="H28" s="76">
        <f>SUM(F28:G28)</f>
        <v>1303542</v>
      </c>
      <c r="I28" s="77"/>
      <c r="J28" s="76">
        <f>SUM(H28:I28)</f>
        <v>1303542</v>
      </c>
      <c r="K28" s="76"/>
      <c r="L28" s="76">
        <f>SUM(J28:K28)</f>
        <v>1303542</v>
      </c>
      <c r="M28" s="76"/>
      <c r="N28" s="76">
        <f>SUM(L28:M28)</f>
        <v>1303542</v>
      </c>
      <c r="O28" s="76"/>
      <c r="P28" s="76">
        <f>SUM(N28:O28)</f>
        <v>1303542</v>
      </c>
      <c r="Q28" s="76"/>
      <c r="R28" s="76">
        <f>SUM(P28:Q28)</f>
        <v>1303542</v>
      </c>
      <c r="S28" s="77"/>
      <c r="T28" s="76">
        <f>SUM(R28:S28)</f>
        <v>1303542</v>
      </c>
      <c r="U28" s="76">
        <v>0</v>
      </c>
      <c r="V28" s="76">
        <f>SUM(T28:U28)</f>
        <v>1303542</v>
      </c>
      <c r="W28" s="77"/>
      <c r="X28" s="76">
        <f>SUM(V28:W28)</f>
        <v>1303542</v>
      </c>
      <c r="Y28" s="76"/>
      <c r="Z28" s="76">
        <f>SUM(X28:Y28)</f>
        <v>1303542</v>
      </c>
      <c r="AA28" s="76"/>
      <c r="AB28" s="76">
        <f>SUM(Z28:AA28)</f>
        <v>1303542</v>
      </c>
      <c r="AC28" s="76"/>
      <c r="AD28" s="76">
        <f>SUM(AB28:AC28)</f>
        <v>1303542</v>
      </c>
      <c r="AE28" s="76"/>
      <c r="AF28" s="76">
        <f>SUM(AD28:AE28)</f>
        <v>1303542</v>
      </c>
      <c r="AG28" s="76"/>
      <c r="AH28" s="76">
        <f>SUM(AF28:AG28)</f>
        <v>1303542</v>
      </c>
      <c r="AI28" s="76"/>
      <c r="AJ28" s="76">
        <f>SUM(AH28:AI28)</f>
        <v>1303542</v>
      </c>
      <c r="AL28" s="76">
        <f>SUM(AJ28:AK28)</f>
        <v>1303542</v>
      </c>
      <c r="AM28" s="76"/>
      <c r="AN28" s="76">
        <f>SUM(AL28:AM28)</f>
        <v>1303542</v>
      </c>
      <c r="AO28" s="76"/>
      <c r="AP28" s="76">
        <f>SUM(AN28:AO28)</f>
        <v>1303542</v>
      </c>
      <c r="AQ28" s="76"/>
      <c r="AR28" s="76">
        <f>SUM(AP28:AQ28)</f>
        <v>1303542</v>
      </c>
      <c r="AS28" s="76">
        <v>0</v>
      </c>
      <c r="AT28" s="76">
        <f>SUM(AR28:AS28)</f>
        <v>1303542</v>
      </c>
      <c r="AU28" s="76">
        <v>0</v>
      </c>
      <c r="AV28" s="76">
        <f>SUM(AT28:AU28)</f>
        <v>1303542</v>
      </c>
      <c r="AW28" s="76"/>
      <c r="AX28" s="96">
        <f>SUM(AV28:AW28)</f>
        <v>1303542</v>
      </c>
      <c r="AY28" s="76"/>
      <c r="AZ28" s="76">
        <f>SUM(AX28:AY28)</f>
        <v>1303542</v>
      </c>
      <c r="BA28" s="76"/>
      <c r="BB28" s="76">
        <f>SUM(AZ28:BA28)</f>
        <v>1303542</v>
      </c>
      <c r="BC28" s="76">
        <v>0</v>
      </c>
      <c r="BD28" s="76">
        <f>SUM(BB28:BC28)</f>
        <v>1303542</v>
      </c>
      <c r="BE28" s="76"/>
      <c r="BF28" s="76">
        <f>SUM(BD28:BE28)</f>
        <v>1303542</v>
      </c>
      <c r="BG28" s="76"/>
      <c r="BH28" s="76">
        <f>SUM(BF28:BG28)</f>
        <v>1303542</v>
      </c>
      <c r="BI28" s="76">
        <v>0</v>
      </c>
      <c r="BJ28" s="76">
        <f>SUM(BH28:BI28)</f>
        <v>1303542</v>
      </c>
      <c r="BK28" s="76">
        <v>0</v>
      </c>
      <c r="BL28" s="79">
        <f>SUM(BJ28:BK28)</f>
        <v>1303542</v>
      </c>
      <c r="BM28" s="76"/>
      <c r="BN28" s="80">
        <f>SUM(BL28:BM28)</f>
        <v>1303542</v>
      </c>
      <c r="BO28" s="76"/>
      <c r="BP28" s="80">
        <f>SUM(BN28:BO28)</f>
        <v>1303542</v>
      </c>
      <c r="BQ28" s="76"/>
      <c r="BR28" s="76">
        <f>SUM(BP28:BQ28)</f>
        <v>1303542</v>
      </c>
      <c r="BS28" s="76"/>
      <c r="BT28" s="76">
        <f>SUM(BR28:BS28)</f>
        <v>1303542</v>
      </c>
      <c r="BU28" s="76">
        <v>0</v>
      </c>
      <c r="BV28" s="76">
        <f>SUM(BT28:BU28)</f>
        <v>1303542</v>
      </c>
      <c r="BW28" s="76">
        <v>0</v>
      </c>
      <c r="BX28" s="76">
        <f>SUM(BV28:BW28)</f>
        <v>1303542</v>
      </c>
      <c r="BY28" s="76"/>
      <c r="BZ28" s="76">
        <f>SUM(BX28:BY28)</f>
        <v>1303542</v>
      </c>
      <c r="CA28" s="76">
        <v>0</v>
      </c>
      <c r="CB28" s="76">
        <f>SUM(BZ28:CA28)</f>
        <v>1303542</v>
      </c>
      <c r="CC28" s="76">
        <v>0</v>
      </c>
      <c r="CD28" s="76">
        <f>SUM(CB28:CC28)</f>
        <v>1303542</v>
      </c>
      <c r="CE28" s="76"/>
      <c r="CF28" s="76">
        <f>SUM(CD28:CE28)</f>
        <v>1303542</v>
      </c>
      <c r="CG28" s="76">
        <v>0</v>
      </c>
      <c r="CH28" s="79">
        <f>SUM(CF28:CG28)</f>
        <v>1303542</v>
      </c>
      <c r="CI28" s="76"/>
      <c r="CJ28" s="80">
        <f>SUM(CH28:CI28)</f>
        <v>1303542</v>
      </c>
      <c r="CK28" s="76">
        <v>0</v>
      </c>
      <c r="CL28" s="80">
        <f>SUM(CJ28:CK28)</f>
        <v>1303542</v>
      </c>
      <c r="CM28" s="76">
        <v>0</v>
      </c>
      <c r="CN28" s="76">
        <f>SUM(CL28:CM28)</f>
        <v>1303542</v>
      </c>
      <c r="CO28" s="76"/>
      <c r="CP28" s="76">
        <f>SUM(CN28:CO28)</f>
        <v>1303542</v>
      </c>
      <c r="CQ28" s="76">
        <v>-971803</v>
      </c>
      <c r="CR28" s="76">
        <f>SUM(CP28:CQ28)</f>
        <v>331739</v>
      </c>
      <c r="CS28" s="76"/>
      <c r="CT28" s="79">
        <f>SUM(CR28:CS28)</f>
        <v>331739</v>
      </c>
      <c r="CU28" s="76">
        <v>0</v>
      </c>
      <c r="CV28" s="96">
        <f>SUM(CT28:CU28)</f>
        <v>331739</v>
      </c>
      <c r="CW28" s="76">
        <v>0</v>
      </c>
      <c r="CX28" s="76">
        <f>SUM(CV28:CW28)</f>
        <v>331739</v>
      </c>
      <c r="CY28" s="76"/>
      <c r="CZ28" s="76">
        <f>SUM(CX28:CY28)</f>
        <v>331739</v>
      </c>
      <c r="DA28" s="79">
        <v>0</v>
      </c>
      <c r="DB28" s="25">
        <f>SUM(CZ28:DA28)</f>
        <v>331739</v>
      </c>
      <c r="DC28" s="41">
        <f>SUM(DB28)</f>
        <v>331739</v>
      </c>
      <c r="DD28" s="76">
        <v>331735</v>
      </c>
      <c r="DE28" s="116">
        <f>DD28/B28</f>
        <v>0.25448738897557577</v>
      </c>
      <c r="DF28" s="116">
        <f>DD28/DC28</f>
        <v>0.9999879423281556</v>
      </c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</row>
    <row r="29" spans="1:110" ht="12.75">
      <c r="A29" s="17"/>
      <c r="B29" s="21"/>
      <c r="C29" s="21"/>
      <c r="D29" s="25"/>
      <c r="E29" s="21"/>
      <c r="F29" s="25"/>
      <c r="G29" s="21"/>
      <c r="H29" s="25"/>
      <c r="I29" s="38"/>
      <c r="J29" s="25"/>
      <c r="K29" s="21"/>
      <c r="L29" s="25"/>
      <c r="M29" s="21"/>
      <c r="N29" s="25"/>
      <c r="O29" s="21"/>
      <c r="P29" s="25"/>
      <c r="Q29" s="21"/>
      <c r="R29" s="25"/>
      <c r="S29" s="38"/>
      <c r="T29" s="25"/>
      <c r="U29" s="25"/>
      <c r="V29" s="25"/>
      <c r="W29" s="38"/>
      <c r="X29" s="25"/>
      <c r="Y29" s="21"/>
      <c r="Z29" s="25"/>
      <c r="AA29" s="21"/>
      <c r="AB29" s="25"/>
      <c r="AC29" s="21"/>
      <c r="AD29" s="25"/>
      <c r="AE29" s="25"/>
      <c r="AF29" s="25"/>
      <c r="AG29" s="25"/>
      <c r="AH29" s="25"/>
      <c r="AI29" s="21"/>
      <c r="AJ29" s="25"/>
      <c r="AL29" s="25"/>
      <c r="AM29" s="21"/>
      <c r="AN29" s="25"/>
      <c r="AO29" s="21"/>
      <c r="AP29" s="25"/>
      <c r="AQ29" s="21"/>
      <c r="AR29" s="25"/>
      <c r="AS29" s="21"/>
      <c r="AT29" s="25"/>
      <c r="AU29" s="21"/>
      <c r="AV29" s="25"/>
      <c r="AW29" s="21"/>
      <c r="AX29" s="67"/>
      <c r="AY29" s="21"/>
      <c r="AZ29" s="25"/>
      <c r="BA29" s="21"/>
      <c r="BB29" s="25"/>
      <c r="BC29" s="21"/>
      <c r="BD29" s="25"/>
      <c r="BE29" s="21"/>
      <c r="BF29" s="25"/>
      <c r="BG29" s="21"/>
      <c r="BH29" s="25"/>
      <c r="BI29" s="21"/>
      <c r="BJ29" s="25"/>
      <c r="BK29" s="21"/>
      <c r="BL29" s="50"/>
      <c r="BM29" s="21"/>
      <c r="BN29" s="32"/>
      <c r="BO29" s="21"/>
      <c r="BP29" s="32"/>
      <c r="BQ29" s="21"/>
      <c r="BR29" s="25"/>
      <c r="BS29" s="21"/>
      <c r="BT29" s="25"/>
      <c r="BU29" s="21"/>
      <c r="BV29" s="25"/>
      <c r="BW29" s="21"/>
      <c r="BX29" s="25"/>
      <c r="BY29" s="21"/>
      <c r="BZ29" s="25"/>
      <c r="CA29" s="21"/>
      <c r="CB29" s="25"/>
      <c r="CC29" s="21"/>
      <c r="CD29" s="25"/>
      <c r="CE29" s="21"/>
      <c r="CF29" s="25"/>
      <c r="CG29" s="21"/>
      <c r="CH29" s="50"/>
      <c r="CI29" s="21"/>
      <c r="CJ29" s="32"/>
      <c r="CK29" s="21"/>
      <c r="CL29" s="32"/>
      <c r="CM29" s="21"/>
      <c r="CN29" s="25"/>
      <c r="CO29" s="21"/>
      <c r="CP29" s="25"/>
      <c r="CQ29" s="21"/>
      <c r="CR29" s="25"/>
      <c r="CS29" s="21"/>
      <c r="CT29" s="50"/>
      <c r="CU29" s="21"/>
      <c r="CV29" s="67"/>
      <c r="CW29" s="21"/>
      <c r="CX29" s="25"/>
      <c r="CY29" s="21"/>
      <c r="CZ29" s="25"/>
      <c r="DA29" s="48"/>
      <c r="DB29" s="25"/>
      <c r="DC29" s="45"/>
      <c r="DD29" s="21"/>
      <c r="DE29" s="116"/>
      <c r="DF29" s="116"/>
    </row>
    <row r="30" spans="1:132" s="87" customFormat="1" ht="12.75">
      <c r="A30" s="83" t="s">
        <v>11</v>
      </c>
      <c r="B30" s="84"/>
      <c r="C30" s="84"/>
      <c r="D30" s="85"/>
      <c r="E30" s="84"/>
      <c r="F30" s="85"/>
      <c r="G30" s="84"/>
      <c r="H30" s="85"/>
      <c r="I30" s="86"/>
      <c r="J30" s="85"/>
      <c r="K30" s="84"/>
      <c r="L30" s="85"/>
      <c r="M30" s="84"/>
      <c r="N30" s="85"/>
      <c r="O30" s="84"/>
      <c r="P30" s="85"/>
      <c r="Q30" s="84"/>
      <c r="R30" s="85"/>
      <c r="S30" s="86"/>
      <c r="T30" s="85"/>
      <c r="U30" s="85"/>
      <c r="V30" s="85"/>
      <c r="W30" s="86"/>
      <c r="X30" s="85"/>
      <c r="Y30" s="84"/>
      <c r="Z30" s="85"/>
      <c r="AA30" s="84"/>
      <c r="AB30" s="85"/>
      <c r="AC30" s="84"/>
      <c r="AD30" s="85"/>
      <c r="AE30" s="85"/>
      <c r="AF30" s="85"/>
      <c r="AG30" s="85"/>
      <c r="AH30" s="85"/>
      <c r="AI30" s="84"/>
      <c r="AJ30" s="85"/>
      <c r="AL30" s="85"/>
      <c r="AM30" s="84"/>
      <c r="AN30" s="85"/>
      <c r="AO30" s="84"/>
      <c r="AP30" s="85"/>
      <c r="AQ30" s="84"/>
      <c r="AR30" s="85"/>
      <c r="AS30" s="84"/>
      <c r="AT30" s="85"/>
      <c r="AU30" s="84"/>
      <c r="AV30" s="85"/>
      <c r="AW30" s="84"/>
      <c r="AX30" s="88"/>
      <c r="AY30" s="84"/>
      <c r="AZ30" s="85"/>
      <c r="BA30" s="84"/>
      <c r="BB30" s="85"/>
      <c r="BC30" s="84"/>
      <c r="BD30" s="85"/>
      <c r="BE30" s="84"/>
      <c r="BF30" s="85"/>
      <c r="BG30" s="84"/>
      <c r="BH30" s="85"/>
      <c r="BI30" s="84"/>
      <c r="BJ30" s="85"/>
      <c r="BK30" s="84"/>
      <c r="BL30" s="89"/>
      <c r="BM30" s="84"/>
      <c r="BN30" s="90"/>
      <c r="BO30" s="84"/>
      <c r="BP30" s="90"/>
      <c r="BQ30" s="84"/>
      <c r="BR30" s="85"/>
      <c r="BS30" s="84"/>
      <c r="BT30" s="85"/>
      <c r="BU30" s="84"/>
      <c r="BV30" s="85"/>
      <c r="BW30" s="84"/>
      <c r="BX30" s="85"/>
      <c r="BY30" s="84"/>
      <c r="BZ30" s="85"/>
      <c r="CA30" s="84"/>
      <c r="CB30" s="85"/>
      <c r="CC30" s="84"/>
      <c r="CD30" s="85"/>
      <c r="CE30" s="84"/>
      <c r="CF30" s="85"/>
      <c r="CG30" s="84"/>
      <c r="CH30" s="89"/>
      <c r="CI30" s="84"/>
      <c r="CJ30" s="90"/>
      <c r="CK30" s="84"/>
      <c r="CL30" s="90"/>
      <c r="CM30" s="84"/>
      <c r="CN30" s="85"/>
      <c r="CO30" s="84"/>
      <c r="CP30" s="85"/>
      <c r="CQ30" s="84"/>
      <c r="CR30" s="85"/>
      <c r="CS30" s="84"/>
      <c r="CT30" s="89"/>
      <c r="CU30" s="84"/>
      <c r="CV30" s="88"/>
      <c r="CW30" s="84"/>
      <c r="CX30" s="85"/>
      <c r="CY30" s="84"/>
      <c r="CZ30" s="85"/>
      <c r="DA30" s="91"/>
      <c r="DB30" s="85"/>
      <c r="DC30" s="45"/>
      <c r="DD30" s="84"/>
      <c r="DE30" s="116"/>
      <c r="DF30" s="116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</row>
    <row r="31" spans="1:132" s="87" customFormat="1" ht="12.75">
      <c r="A31" s="83" t="s">
        <v>13</v>
      </c>
      <c r="B31" s="84">
        <v>392051</v>
      </c>
      <c r="C31" s="84">
        <v>967</v>
      </c>
      <c r="D31" s="85">
        <f>SUM(B31:C31)</f>
        <v>393018</v>
      </c>
      <c r="E31" s="84">
        <v>-503</v>
      </c>
      <c r="F31" s="85">
        <f>SUM(D31:E31)</f>
        <v>392515</v>
      </c>
      <c r="G31" s="84">
        <v>-343</v>
      </c>
      <c r="H31" s="85">
        <f>SUM(F31:G31)</f>
        <v>392172</v>
      </c>
      <c r="I31" s="86">
        <v>120</v>
      </c>
      <c r="J31" s="85">
        <f>SUM(H31:I31)</f>
        <v>392292</v>
      </c>
      <c r="K31" s="84"/>
      <c r="L31" s="85">
        <f>SUM(J31:K31)</f>
        <v>392292</v>
      </c>
      <c r="M31" s="84">
        <v>25000</v>
      </c>
      <c r="N31" s="85">
        <f>SUM(L31:M31)</f>
        <v>417292</v>
      </c>
      <c r="O31" s="84"/>
      <c r="P31" s="85">
        <f>SUM(N31:O31)</f>
        <v>417292</v>
      </c>
      <c r="Q31" s="84">
        <v>205</v>
      </c>
      <c r="R31" s="85">
        <f>SUM(P31:Q31)</f>
        <v>417497</v>
      </c>
      <c r="S31" s="86">
        <v>-100</v>
      </c>
      <c r="T31" s="85">
        <f>SUM(R31:S31)</f>
        <v>417397</v>
      </c>
      <c r="U31" s="85">
        <v>0</v>
      </c>
      <c r="V31" s="85">
        <f>SUM(T31:U31)</f>
        <v>417397</v>
      </c>
      <c r="W31" s="86">
        <v>0</v>
      </c>
      <c r="X31" s="85">
        <f>SUM(V31:W31)</f>
        <v>417397</v>
      </c>
      <c r="Y31" s="84"/>
      <c r="Z31" s="85">
        <f>SUM(X31:Y31)</f>
        <v>417397</v>
      </c>
      <c r="AA31" s="84"/>
      <c r="AB31" s="85">
        <f>SUM(Z31:AA31)</f>
        <v>417397</v>
      </c>
      <c r="AC31" s="84">
        <v>779</v>
      </c>
      <c r="AD31" s="85">
        <f>SUM(AB31:AC31)</f>
        <v>418176</v>
      </c>
      <c r="AE31" s="85"/>
      <c r="AF31" s="85">
        <f>SUM(AD31:AE31)</f>
        <v>418176</v>
      </c>
      <c r="AG31" s="85"/>
      <c r="AH31" s="85">
        <f>SUM(AF31:AG31)</f>
        <v>418176</v>
      </c>
      <c r="AI31" s="84"/>
      <c r="AJ31" s="85">
        <f>SUM(AH31:AI31)</f>
        <v>418176</v>
      </c>
      <c r="AK31" s="87">
        <v>450</v>
      </c>
      <c r="AL31" s="85">
        <f>SUM(AJ31:AK31)</f>
        <v>418626</v>
      </c>
      <c r="AM31" s="84">
        <v>9762</v>
      </c>
      <c r="AN31" s="85">
        <f>SUM(AL31:AM31)</f>
        <v>428388</v>
      </c>
      <c r="AO31" s="84">
        <v>0</v>
      </c>
      <c r="AP31" s="85">
        <f>SUM(AN31:AO31)</f>
        <v>428388</v>
      </c>
      <c r="AQ31" s="84">
        <v>6800</v>
      </c>
      <c r="AR31" s="85">
        <f>SUM(AP31:AQ31)</f>
        <v>435188</v>
      </c>
      <c r="AS31" s="84"/>
      <c r="AT31" s="85">
        <f>SUM(AR31:AS31)</f>
        <v>435188</v>
      </c>
      <c r="AU31" s="84">
        <v>1500</v>
      </c>
      <c r="AV31" s="85">
        <f>SUM(AT31:AU31)</f>
        <v>436688</v>
      </c>
      <c r="AW31" s="84"/>
      <c r="AX31" s="88">
        <f>SUM(AV31:AW31)</f>
        <v>436688</v>
      </c>
      <c r="AY31" s="84"/>
      <c r="AZ31" s="85">
        <f>SUM(AX31:AY31)</f>
        <v>436688</v>
      </c>
      <c r="BA31" s="84"/>
      <c r="BB31" s="85">
        <f>SUM(AZ31:BA31)</f>
        <v>436688</v>
      </c>
      <c r="BC31" s="84"/>
      <c r="BD31" s="85">
        <f>SUM(BB31:BC31)</f>
        <v>436688</v>
      </c>
      <c r="BE31" s="84"/>
      <c r="BF31" s="85">
        <f>SUM(BD31:BE31)</f>
        <v>436688</v>
      </c>
      <c r="BG31" s="84"/>
      <c r="BH31" s="85">
        <f>SUM(BF31:BG31)</f>
        <v>436688</v>
      </c>
      <c r="BI31" s="84"/>
      <c r="BJ31" s="85">
        <f>SUM(BH31:BI31)</f>
        <v>436688</v>
      </c>
      <c r="BK31" s="84">
        <v>-1195</v>
      </c>
      <c r="BL31" s="89">
        <f>SUM(BJ31:BK31)</f>
        <v>435493</v>
      </c>
      <c r="BM31" s="84"/>
      <c r="BN31" s="90">
        <f>SUM(BL31:BM31)</f>
        <v>435493</v>
      </c>
      <c r="BO31" s="84">
        <v>940</v>
      </c>
      <c r="BP31" s="90">
        <f>SUM(BN31:BO31)</f>
        <v>436433</v>
      </c>
      <c r="BQ31" s="84"/>
      <c r="BR31" s="85">
        <f>SUM(BP31:BQ31)</f>
        <v>436433</v>
      </c>
      <c r="BS31" s="84"/>
      <c r="BT31" s="85">
        <f>SUM(BR31:BS31)</f>
        <v>436433</v>
      </c>
      <c r="BU31" s="84">
        <v>0</v>
      </c>
      <c r="BV31" s="85">
        <f>SUM(BT31:BU31)</f>
        <v>436433</v>
      </c>
      <c r="BW31" s="84">
        <v>0</v>
      </c>
      <c r="BX31" s="85">
        <f>SUM(BV31:BW31)</f>
        <v>436433</v>
      </c>
      <c r="BY31" s="84"/>
      <c r="BZ31" s="85">
        <f>SUM(BX31:BY31)</f>
        <v>436433</v>
      </c>
      <c r="CA31" s="84">
        <v>1000</v>
      </c>
      <c r="CB31" s="85">
        <f>SUM(BZ31:CA31)</f>
        <v>437433</v>
      </c>
      <c r="CC31" s="84">
        <v>220</v>
      </c>
      <c r="CD31" s="85">
        <f>SUM(CB31:CC31)</f>
        <v>437653</v>
      </c>
      <c r="CE31" s="84"/>
      <c r="CF31" s="85">
        <f>SUM(CD31:CE31)</f>
        <v>437653</v>
      </c>
      <c r="CG31" s="84">
        <v>4689</v>
      </c>
      <c r="CH31" s="89">
        <f>SUM(CF31:CG31)</f>
        <v>442342</v>
      </c>
      <c r="CI31" s="84"/>
      <c r="CJ31" s="90">
        <f>SUM(CH31:CI31)</f>
        <v>442342</v>
      </c>
      <c r="CK31" s="84">
        <v>170</v>
      </c>
      <c r="CL31" s="90">
        <f>SUM(CJ31:CK31)</f>
        <v>442512</v>
      </c>
      <c r="CM31" s="84">
        <v>0</v>
      </c>
      <c r="CN31" s="85">
        <f>SUM(CL31:CM31)</f>
        <v>442512</v>
      </c>
      <c r="CO31" s="84"/>
      <c r="CP31" s="85">
        <f>SUM(CN31:CO31)</f>
        <v>442512</v>
      </c>
      <c r="CQ31" s="84">
        <v>-11921</v>
      </c>
      <c r="CR31" s="85">
        <f>SUM(CP31:CQ31)</f>
        <v>430591</v>
      </c>
      <c r="CS31" s="84"/>
      <c r="CT31" s="89">
        <f>SUM(CR31:CS31)</f>
        <v>430591</v>
      </c>
      <c r="CU31" s="84">
        <v>0</v>
      </c>
      <c r="CV31" s="88">
        <f>SUM(CT31:CU31)</f>
        <v>430591</v>
      </c>
      <c r="CW31" s="84">
        <v>0</v>
      </c>
      <c r="CX31" s="85">
        <f>SUM(CV31:CW31)</f>
        <v>430591</v>
      </c>
      <c r="CY31" s="84">
        <v>0</v>
      </c>
      <c r="CZ31" s="85">
        <f>SUM(CX31:CY31)</f>
        <v>430591</v>
      </c>
      <c r="DA31" s="91">
        <v>13850</v>
      </c>
      <c r="DB31" s="97">
        <f>SUM(CZ31:DA31)</f>
        <v>444441</v>
      </c>
      <c r="DC31" s="97">
        <f>SUM(DB31)</f>
        <v>444441</v>
      </c>
      <c r="DD31" s="97">
        <v>444430</v>
      </c>
      <c r="DE31" s="116">
        <f>DD31/B31</f>
        <v>1.133602515999194</v>
      </c>
      <c r="DF31" s="116">
        <f>DD31/DC31</f>
        <v>0.999975249808186</v>
      </c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</row>
    <row r="32" spans="1:132" s="26" customFormat="1" ht="12.75">
      <c r="A32" s="16" t="s">
        <v>6</v>
      </c>
      <c r="B32" s="25"/>
      <c r="C32" s="25"/>
      <c r="D32" s="25"/>
      <c r="E32" s="25"/>
      <c r="F32" s="25"/>
      <c r="G32" s="25"/>
      <c r="H32" s="25"/>
      <c r="I32" s="43"/>
      <c r="J32" s="25"/>
      <c r="K32" s="25"/>
      <c r="L32" s="25"/>
      <c r="M32" s="25"/>
      <c r="N32" s="25"/>
      <c r="O32" s="25"/>
      <c r="P32" s="25"/>
      <c r="Q32" s="25"/>
      <c r="R32" s="25"/>
      <c r="S32" s="43"/>
      <c r="T32" s="25"/>
      <c r="U32" s="25"/>
      <c r="V32" s="25">
        <f>SUM(T32:U32)</f>
        <v>0</v>
      </c>
      <c r="W32" s="43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L32" s="25"/>
      <c r="AM32" s="25"/>
      <c r="AN32" s="25"/>
      <c r="AO32" s="25"/>
      <c r="AP32" s="25">
        <f>SUM(AN32:AO32)</f>
        <v>0</v>
      </c>
      <c r="AQ32" s="25"/>
      <c r="AR32" s="25"/>
      <c r="AS32" s="25"/>
      <c r="AT32" s="25"/>
      <c r="AU32" s="25"/>
      <c r="AV32" s="25">
        <f>SUM(AT32:AU32)</f>
        <v>0</v>
      </c>
      <c r="AW32" s="25"/>
      <c r="AX32" s="67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50"/>
      <c r="BM32" s="25"/>
      <c r="BN32" s="32"/>
      <c r="BO32" s="25"/>
      <c r="BP32" s="32">
        <f>SUM(BN32:BO32)</f>
        <v>0</v>
      </c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50"/>
      <c r="CI32" s="25"/>
      <c r="CJ32" s="32"/>
      <c r="CK32" s="25"/>
      <c r="CL32" s="32"/>
      <c r="CM32" s="25"/>
      <c r="CN32" s="25"/>
      <c r="CO32" s="25"/>
      <c r="CP32" s="25"/>
      <c r="CQ32" s="25"/>
      <c r="CR32" s="25"/>
      <c r="CS32" s="25"/>
      <c r="CT32" s="50"/>
      <c r="CU32" s="25"/>
      <c r="CV32" s="67"/>
      <c r="CW32" s="25"/>
      <c r="CX32" s="25"/>
      <c r="CY32" s="25"/>
      <c r="CZ32" s="25"/>
      <c r="DA32" s="50"/>
      <c r="DB32" s="25"/>
      <c r="DC32" s="45"/>
      <c r="DD32" s="25"/>
      <c r="DE32" s="116"/>
      <c r="DF32" s="116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</row>
    <row r="33" spans="1:132" s="26" customFormat="1" ht="12.75">
      <c r="A33" s="16" t="s">
        <v>14</v>
      </c>
      <c r="B33" s="25">
        <v>0</v>
      </c>
      <c r="C33" s="25"/>
      <c r="D33" s="25"/>
      <c r="E33" s="25"/>
      <c r="F33" s="25"/>
      <c r="G33" s="25"/>
      <c r="H33" s="25"/>
      <c r="I33" s="43"/>
      <c r="J33" s="25"/>
      <c r="K33" s="25"/>
      <c r="L33" s="25"/>
      <c r="M33" s="25">
        <v>6250</v>
      </c>
      <c r="N33" s="25">
        <f>SUM(M33)</f>
        <v>6250</v>
      </c>
      <c r="O33" s="25">
        <v>0</v>
      </c>
      <c r="P33" s="25">
        <f>SUM(N33:O33)</f>
        <v>6250</v>
      </c>
      <c r="Q33" s="25">
        <v>0</v>
      </c>
      <c r="R33" s="25">
        <f>SUM(P33:Q33)</f>
        <v>6250</v>
      </c>
      <c r="S33" s="43">
        <v>0</v>
      </c>
      <c r="T33" s="25">
        <f>SUM(R33:S33)</f>
        <v>6250</v>
      </c>
      <c r="U33" s="25">
        <v>0</v>
      </c>
      <c r="V33" s="25">
        <f>SUM(T33:U33)</f>
        <v>6250</v>
      </c>
      <c r="W33" s="43">
        <v>0</v>
      </c>
      <c r="X33" s="25">
        <f>SUM(V33:W33)</f>
        <v>6250</v>
      </c>
      <c r="Y33" s="25"/>
      <c r="Z33" s="25">
        <f>SUM(X33:Y33)</f>
        <v>6250</v>
      </c>
      <c r="AA33" s="25"/>
      <c r="AB33" s="25">
        <f>SUM(Z33:AA33)</f>
        <v>6250</v>
      </c>
      <c r="AC33" s="25"/>
      <c r="AD33" s="25">
        <f>SUM(AB33:AC33)</f>
        <v>6250</v>
      </c>
      <c r="AE33" s="25"/>
      <c r="AF33" s="25">
        <f>SUM(AD33:AE33)</f>
        <v>6250</v>
      </c>
      <c r="AG33" s="25"/>
      <c r="AH33" s="25">
        <f>SUM(AF33:AG33)</f>
        <v>6250</v>
      </c>
      <c r="AI33" s="25"/>
      <c r="AJ33" s="25">
        <f>SUM(AH33:AI33)</f>
        <v>6250</v>
      </c>
      <c r="AL33" s="25">
        <f>SUM(AJ33:AK33)</f>
        <v>6250</v>
      </c>
      <c r="AM33" s="25">
        <v>0</v>
      </c>
      <c r="AN33" s="25">
        <f>SUM(AL33:AM33)</f>
        <v>6250</v>
      </c>
      <c r="AO33" s="25"/>
      <c r="AP33" s="25">
        <f>SUM(AN33:AO33)</f>
        <v>6250</v>
      </c>
      <c r="AQ33" s="25"/>
      <c r="AR33" s="25">
        <f>SUM(AP33:AQ33)</f>
        <v>6250</v>
      </c>
      <c r="AS33" s="25"/>
      <c r="AT33" s="25">
        <f>SUM(AR33:AS33)</f>
        <v>6250</v>
      </c>
      <c r="AU33" s="25"/>
      <c r="AV33" s="25">
        <f>SUM(AT33:AU33)</f>
        <v>6250</v>
      </c>
      <c r="AW33" s="25"/>
      <c r="AX33" s="67">
        <f>SUM(AV33:AW33)</f>
        <v>6250</v>
      </c>
      <c r="AY33" s="25"/>
      <c r="AZ33" s="25">
        <f>SUM(AX33:AY33)</f>
        <v>6250</v>
      </c>
      <c r="BA33" s="25"/>
      <c r="BB33" s="25">
        <f>SUM(AZ33:BA33)</f>
        <v>6250</v>
      </c>
      <c r="BC33" s="25"/>
      <c r="BD33" s="25">
        <f>SUM(BB33:BC33)</f>
        <v>6250</v>
      </c>
      <c r="BE33" s="25"/>
      <c r="BF33" s="25">
        <f>SUM(BD33:BE33)</f>
        <v>6250</v>
      </c>
      <c r="BG33" s="25"/>
      <c r="BH33" s="25">
        <f>SUM(BF33:BG33)</f>
        <v>6250</v>
      </c>
      <c r="BI33" s="25"/>
      <c r="BJ33" s="25">
        <f>SUM(BH33:BI33)</f>
        <v>6250</v>
      </c>
      <c r="BK33" s="25"/>
      <c r="BL33" s="50">
        <f>SUM(BJ33:BK33)</f>
        <v>6250</v>
      </c>
      <c r="BM33" s="25"/>
      <c r="BN33" s="32">
        <f>SUM(BL33:BM33)</f>
        <v>6250</v>
      </c>
      <c r="BO33" s="25"/>
      <c r="BP33" s="32">
        <f>SUM(BN33:BO33)</f>
        <v>6250</v>
      </c>
      <c r="BQ33" s="25"/>
      <c r="BR33" s="25">
        <f>SUM(BP33:BQ33)</f>
        <v>6250</v>
      </c>
      <c r="BS33" s="25"/>
      <c r="BT33" s="25">
        <f>SUM(BR33:BS33)</f>
        <v>6250</v>
      </c>
      <c r="BU33" s="25"/>
      <c r="BV33" s="25">
        <f>SUM(BT33:BU33)</f>
        <v>6250</v>
      </c>
      <c r="BW33" s="25"/>
      <c r="BX33" s="25">
        <f>SUM(BV33:BW33)</f>
        <v>6250</v>
      </c>
      <c r="BY33" s="25"/>
      <c r="BZ33" s="25">
        <f>SUM(BX33:BY33)</f>
        <v>6250</v>
      </c>
      <c r="CA33" s="25">
        <v>0</v>
      </c>
      <c r="CB33" s="25">
        <f>SUM(BZ33:CA33)</f>
        <v>6250</v>
      </c>
      <c r="CC33" s="25"/>
      <c r="CD33" s="25">
        <f>SUM(CB33:CC33)</f>
        <v>6250</v>
      </c>
      <c r="CE33" s="25"/>
      <c r="CF33" s="25">
        <f>SUM(CD33:CE33)</f>
        <v>6250</v>
      </c>
      <c r="CG33" s="25">
        <v>0</v>
      </c>
      <c r="CH33" s="50">
        <f>SUM(CF33:CG33)</f>
        <v>6250</v>
      </c>
      <c r="CI33" s="25"/>
      <c r="CJ33" s="32">
        <f>SUM(CH33:CI33)</f>
        <v>6250</v>
      </c>
      <c r="CK33" s="25"/>
      <c r="CL33" s="32">
        <f>SUM(CJ33:CK33)</f>
        <v>6250</v>
      </c>
      <c r="CM33" s="25"/>
      <c r="CN33" s="25">
        <f>SUM(CL33:CM33)</f>
        <v>6250</v>
      </c>
      <c r="CO33" s="25"/>
      <c r="CP33" s="25">
        <f>SUM(CN33:CO33)</f>
        <v>6250</v>
      </c>
      <c r="CQ33" s="25">
        <v>-2980</v>
      </c>
      <c r="CR33" s="25">
        <f>SUM(CP33:CQ33)</f>
        <v>3270</v>
      </c>
      <c r="CS33" s="25"/>
      <c r="CT33" s="50">
        <f>SUM(CR33:CS33)</f>
        <v>3270</v>
      </c>
      <c r="CU33" s="25"/>
      <c r="CV33" s="67">
        <f>SUM(CT33:CU33)</f>
        <v>3270</v>
      </c>
      <c r="CW33" s="25"/>
      <c r="CX33" s="25">
        <f>SUM(CV33:CW33)</f>
        <v>3270</v>
      </c>
      <c r="CY33" s="25"/>
      <c r="CZ33" s="25">
        <f>SUM(CX33:CY33)</f>
        <v>3270</v>
      </c>
      <c r="DA33" s="50">
        <v>0</v>
      </c>
      <c r="DB33" s="25">
        <f>SUM(CZ33:DA33)</f>
        <v>3270</v>
      </c>
      <c r="DC33" s="45">
        <v>3270</v>
      </c>
      <c r="DD33" s="25">
        <v>3270</v>
      </c>
      <c r="DE33" s="116"/>
      <c r="DF33" s="116">
        <f>DD33/DC33</f>
        <v>1</v>
      </c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</row>
    <row r="34" spans="1:132" s="26" customFormat="1" ht="12.75">
      <c r="A34" s="16" t="s">
        <v>15</v>
      </c>
      <c r="B34" s="25">
        <v>0</v>
      </c>
      <c r="C34" s="25"/>
      <c r="D34" s="25"/>
      <c r="E34" s="25"/>
      <c r="F34" s="25"/>
      <c r="G34" s="25"/>
      <c r="H34" s="25"/>
      <c r="I34" s="43"/>
      <c r="J34" s="25"/>
      <c r="K34" s="25"/>
      <c r="L34" s="25"/>
      <c r="M34" s="25">
        <v>18750</v>
      </c>
      <c r="N34" s="25">
        <f>SUM(M34)</f>
        <v>18750</v>
      </c>
      <c r="O34" s="25">
        <v>0</v>
      </c>
      <c r="P34" s="25">
        <f>SUM(N34:O34)</f>
        <v>18750</v>
      </c>
      <c r="Q34" s="25">
        <v>0</v>
      </c>
      <c r="R34" s="25">
        <f>SUM(P34:Q34)</f>
        <v>18750</v>
      </c>
      <c r="S34" s="43">
        <v>0</v>
      </c>
      <c r="T34" s="25">
        <f>SUM(R34:S34)</f>
        <v>18750</v>
      </c>
      <c r="U34" s="25">
        <v>0</v>
      </c>
      <c r="V34" s="25">
        <f>SUM(T34:U34)</f>
        <v>18750</v>
      </c>
      <c r="W34" s="43">
        <v>0</v>
      </c>
      <c r="X34" s="25">
        <f>SUM(V34:W34)</f>
        <v>18750</v>
      </c>
      <c r="Y34" s="25"/>
      <c r="Z34" s="25">
        <f>SUM(X34:Y34)</f>
        <v>18750</v>
      </c>
      <c r="AA34" s="25"/>
      <c r="AB34" s="25">
        <f>SUM(Z34:AA34)</f>
        <v>18750</v>
      </c>
      <c r="AC34" s="25"/>
      <c r="AD34" s="25">
        <f>SUM(AB34:AC34)</f>
        <v>18750</v>
      </c>
      <c r="AE34" s="25"/>
      <c r="AF34" s="25">
        <f>SUM(AD34:AE34)</f>
        <v>18750</v>
      </c>
      <c r="AG34" s="25"/>
      <c r="AH34" s="25">
        <f>SUM(AF34:AG34)</f>
        <v>18750</v>
      </c>
      <c r="AI34" s="25"/>
      <c r="AJ34" s="25">
        <f>SUM(AH34:AI34)</f>
        <v>18750</v>
      </c>
      <c r="AL34" s="25">
        <f>SUM(AJ34:AK34)</f>
        <v>18750</v>
      </c>
      <c r="AM34" s="25">
        <v>0</v>
      </c>
      <c r="AN34" s="25">
        <f>SUM(AL34:AM34)</f>
        <v>18750</v>
      </c>
      <c r="AO34" s="25"/>
      <c r="AP34" s="25">
        <f>SUM(AN34:AO34)</f>
        <v>18750</v>
      </c>
      <c r="AQ34" s="25"/>
      <c r="AR34" s="25">
        <f>SUM(AP34:AQ34)</f>
        <v>18750</v>
      </c>
      <c r="AS34" s="25"/>
      <c r="AT34" s="25">
        <f>SUM(AR34:AS34)</f>
        <v>18750</v>
      </c>
      <c r="AU34" s="25"/>
      <c r="AV34" s="25">
        <f>SUM(AT34:AU34)</f>
        <v>18750</v>
      </c>
      <c r="AW34" s="25"/>
      <c r="AX34" s="67">
        <f>SUM(AV34:AW34)</f>
        <v>18750</v>
      </c>
      <c r="AY34" s="25"/>
      <c r="AZ34" s="25">
        <f>SUM(AX34:AY34)</f>
        <v>18750</v>
      </c>
      <c r="BA34" s="25"/>
      <c r="BB34" s="25">
        <f>SUM(AZ34:BA34)</f>
        <v>18750</v>
      </c>
      <c r="BC34" s="25"/>
      <c r="BD34" s="25">
        <f>SUM(BB34:BC34)</f>
        <v>18750</v>
      </c>
      <c r="BE34" s="25"/>
      <c r="BF34" s="25">
        <f>SUM(BD34:BE34)</f>
        <v>18750</v>
      </c>
      <c r="BG34" s="25"/>
      <c r="BH34" s="25">
        <f>SUM(BF34:BG34)</f>
        <v>18750</v>
      </c>
      <c r="BI34" s="25"/>
      <c r="BJ34" s="25">
        <f>SUM(BH34:BI34)</f>
        <v>18750</v>
      </c>
      <c r="BK34" s="25"/>
      <c r="BL34" s="50">
        <f>SUM(BJ34:BK34)</f>
        <v>18750</v>
      </c>
      <c r="BM34" s="25"/>
      <c r="BN34" s="32">
        <f>SUM(BL34:BM34)</f>
        <v>18750</v>
      </c>
      <c r="BO34" s="25"/>
      <c r="BP34" s="32">
        <f>SUM(BN34:BO34)</f>
        <v>18750</v>
      </c>
      <c r="BQ34" s="25"/>
      <c r="BR34" s="25">
        <f>SUM(BP34:BQ34)</f>
        <v>18750</v>
      </c>
      <c r="BS34" s="25"/>
      <c r="BT34" s="25">
        <f>SUM(BR34:BS34)</f>
        <v>18750</v>
      </c>
      <c r="BU34" s="25"/>
      <c r="BV34" s="25">
        <f>SUM(BT34:BU34)</f>
        <v>18750</v>
      </c>
      <c r="BW34" s="25"/>
      <c r="BX34" s="25">
        <f>SUM(BV34:BW34)</f>
        <v>18750</v>
      </c>
      <c r="BY34" s="25"/>
      <c r="BZ34" s="25">
        <f>SUM(BX34:BY34)</f>
        <v>18750</v>
      </c>
      <c r="CA34" s="25">
        <v>0</v>
      </c>
      <c r="CB34" s="25">
        <f>SUM(BZ34:CA34)</f>
        <v>18750</v>
      </c>
      <c r="CC34" s="25"/>
      <c r="CD34" s="25">
        <f>SUM(CB34:CC34)</f>
        <v>18750</v>
      </c>
      <c r="CE34" s="25"/>
      <c r="CF34" s="25">
        <f>SUM(CD34:CE34)</f>
        <v>18750</v>
      </c>
      <c r="CG34" s="25">
        <v>0</v>
      </c>
      <c r="CH34" s="50">
        <f>SUM(CF34:CG34)</f>
        <v>18750</v>
      </c>
      <c r="CI34" s="25"/>
      <c r="CJ34" s="32">
        <f>SUM(CH34:CI34)</f>
        <v>18750</v>
      </c>
      <c r="CK34" s="25"/>
      <c r="CL34" s="32">
        <f>SUM(CJ34:CK34)</f>
        <v>18750</v>
      </c>
      <c r="CM34" s="25"/>
      <c r="CN34" s="25">
        <f>SUM(CL34:CM34)</f>
        <v>18750</v>
      </c>
      <c r="CO34" s="25"/>
      <c r="CP34" s="25">
        <f>SUM(CN34:CO34)</f>
        <v>18750</v>
      </c>
      <c r="CQ34" s="25">
        <v>-8941</v>
      </c>
      <c r="CR34" s="25">
        <f>SUM(CP34:CQ34)</f>
        <v>9809</v>
      </c>
      <c r="CS34" s="25"/>
      <c r="CT34" s="50">
        <f>SUM(CR34:CS34)</f>
        <v>9809</v>
      </c>
      <c r="CU34" s="25"/>
      <c r="CV34" s="67">
        <f>SUM(CT34:CU34)</f>
        <v>9809</v>
      </c>
      <c r="CW34" s="25"/>
      <c r="CX34" s="25">
        <f>SUM(CV34:CW34)</f>
        <v>9809</v>
      </c>
      <c r="CY34" s="25"/>
      <c r="CZ34" s="25">
        <f>SUM(CX34:CY34)</f>
        <v>9809</v>
      </c>
      <c r="DA34" s="50">
        <v>0</v>
      </c>
      <c r="DB34" s="25">
        <f>SUM(CZ34:DA34)</f>
        <v>9809</v>
      </c>
      <c r="DC34" s="45">
        <v>9809</v>
      </c>
      <c r="DD34" s="25">
        <v>9809</v>
      </c>
      <c r="DE34" s="116"/>
      <c r="DF34" s="116">
        <f>DD34/DC34</f>
        <v>1</v>
      </c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</row>
    <row r="35" spans="1:132" s="26" customFormat="1" ht="12.75">
      <c r="A35" s="16" t="s">
        <v>16</v>
      </c>
      <c r="B35" s="25"/>
      <c r="C35" s="25"/>
      <c r="D35" s="25"/>
      <c r="E35" s="25"/>
      <c r="F35" s="25"/>
      <c r="G35" s="25"/>
      <c r="H35" s="25"/>
      <c r="I35" s="43"/>
      <c r="J35" s="25"/>
      <c r="K35" s="25"/>
      <c r="L35" s="25"/>
      <c r="M35" s="25"/>
      <c r="N35" s="25"/>
      <c r="O35" s="25"/>
      <c r="P35" s="25"/>
      <c r="Q35" s="25"/>
      <c r="R35" s="25"/>
      <c r="S35" s="43"/>
      <c r="T35" s="25"/>
      <c r="U35" s="25"/>
      <c r="V35" s="25"/>
      <c r="W35" s="43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67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50"/>
      <c r="BM35" s="25"/>
      <c r="BN35" s="32"/>
      <c r="BO35" s="25"/>
      <c r="BP35" s="32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50"/>
      <c r="CI35" s="25"/>
      <c r="CJ35" s="32"/>
      <c r="CK35" s="25"/>
      <c r="CL35" s="32"/>
      <c r="CM35" s="25"/>
      <c r="CN35" s="25"/>
      <c r="CO35" s="25"/>
      <c r="CP35" s="25"/>
      <c r="CQ35" s="25"/>
      <c r="CR35" s="25"/>
      <c r="CS35" s="25"/>
      <c r="CT35" s="50"/>
      <c r="CU35" s="25"/>
      <c r="CV35" s="67"/>
      <c r="CW35" s="25"/>
      <c r="CX35" s="25"/>
      <c r="CY35" s="25"/>
      <c r="CZ35" s="25"/>
      <c r="DA35" s="50"/>
      <c r="DB35" s="25"/>
      <c r="DC35" s="45"/>
      <c r="DD35" s="25"/>
      <c r="DE35" s="116"/>
      <c r="DF35" s="116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</row>
    <row r="36" spans="1:132" s="26" customFormat="1" ht="12.75">
      <c r="A36" s="16" t="s">
        <v>17</v>
      </c>
      <c r="B36" s="25">
        <v>0</v>
      </c>
      <c r="C36" s="25"/>
      <c r="D36" s="25"/>
      <c r="E36" s="25"/>
      <c r="F36" s="25"/>
      <c r="G36" s="25"/>
      <c r="H36" s="25"/>
      <c r="I36" s="43"/>
      <c r="J36" s="25"/>
      <c r="K36" s="25"/>
      <c r="L36" s="25"/>
      <c r="M36" s="25"/>
      <c r="N36" s="25"/>
      <c r="O36" s="25"/>
      <c r="P36" s="25"/>
      <c r="Q36" s="25"/>
      <c r="R36" s="25"/>
      <c r="S36" s="43"/>
      <c r="T36" s="25"/>
      <c r="U36" s="25"/>
      <c r="V36" s="25"/>
      <c r="W36" s="43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L36" s="25"/>
      <c r="AM36" s="25">
        <v>401</v>
      </c>
      <c r="AN36" s="25">
        <f>SUM(AL36:AM36)</f>
        <v>401</v>
      </c>
      <c r="AO36" s="25"/>
      <c r="AP36" s="25">
        <f>SUM(AN36:AO36)</f>
        <v>401</v>
      </c>
      <c r="AQ36" s="25">
        <v>4800</v>
      </c>
      <c r="AR36" s="25">
        <f>SUM(AP36:AQ36)</f>
        <v>5201</v>
      </c>
      <c r="AS36" s="25"/>
      <c r="AT36" s="25">
        <f>SUM(AR36:AS36)</f>
        <v>5201</v>
      </c>
      <c r="AU36" s="25"/>
      <c r="AV36" s="25">
        <f>SUM(AT36:AU36)</f>
        <v>5201</v>
      </c>
      <c r="AW36" s="25"/>
      <c r="AX36" s="67">
        <f>SUM(AV36:AW36)</f>
        <v>5201</v>
      </c>
      <c r="AY36" s="25"/>
      <c r="AZ36" s="25">
        <f>SUM(AX36:AY36)</f>
        <v>5201</v>
      </c>
      <c r="BA36" s="25"/>
      <c r="BB36" s="25">
        <f>SUM(AZ36:BA36)</f>
        <v>5201</v>
      </c>
      <c r="BC36" s="25"/>
      <c r="BD36" s="25">
        <f>SUM(BB36:BC36)</f>
        <v>5201</v>
      </c>
      <c r="BE36" s="25"/>
      <c r="BF36" s="25">
        <f>SUM(BD36:BE36)</f>
        <v>5201</v>
      </c>
      <c r="BG36" s="25"/>
      <c r="BH36" s="25">
        <f>SUM(BF36:BG36)</f>
        <v>5201</v>
      </c>
      <c r="BI36" s="25"/>
      <c r="BJ36" s="25">
        <f>SUM(BH36:BI36)</f>
        <v>5201</v>
      </c>
      <c r="BK36" s="25"/>
      <c r="BL36" s="50">
        <f>SUM(BJ36:BK36)</f>
        <v>5201</v>
      </c>
      <c r="BM36" s="25"/>
      <c r="BN36" s="32">
        <f>SUM(BL36:BM36)</f>
        <v>5201</v>
      </c>
      <c r="BO36" s="25"/>
      <c r="BP36" s="32">
        <f>SUM(BN36:BO36)</f>
        <v>5201</v>
      </c>
      <c r="BQ36" s="25"/>
      <c r="BR36" s="25">
        <f>SUM(BP36:BQ36)</f>
        <v>5201</v>
      </c>
      <c r="BS36" s="25"/>
      <c r="BT36" s="25">
        <f>SUM(BR36:BS36)</f>
        <v>5201</v>
      </c>
      <c r="BU36" s="25"/>
      <c r="BV36" s="25">
        <f>SUM(BT36:BU36)</f>
        <v>5201</v>
      </c>
      <c r="BW36" s="25"/>
      <c r="BX36" s="25">
        <f>SUM(BV36:BW36)</f>
        <v>5201</v>
      </c>
      <c r="BY36" s="25"/>
      <c r="BZ36" s="25">
        <f>SUM(BX36:BY36)</f>
        <v>5201</v>
      </c>
      <c r="CA36" s="25"/>
      <c r="CB36" s="25">
        <f>SUM(BZ36:CA36)</f>
        <v>5201</v>
      </c>
      <c r="CC36" s="25"/>
      <c r="CD36" s="25">
        <f>SUM(CB36:CC36)</f>
        <v>5201</v>
      </c>
      <c r="CE36" s="25"/>
      <c r="CF36" s="25">
        <f>SUM(CD36:CE36)</f>
        <v>5201</v>
      </c>
      <c r="CG36" s="25">
        <v>-31</v>
      </c>
      <c r="CH36" s="50">
        <f>SUM(CF36:CG36)</f>
        <v>5170</v>
      </c>
      <c r="CI36" s="25"/>
      <c r="CJ36" s="32">
        <f>SUM(CH36:CI36)</f>
        <v>5170</v>
      </c>
      <c r="CK36" s="25"/>
      <c r="CL36" s="32">
        <f>SUM(CJ36:CK36)</f>
        <v>5170</v>
      </c>
      <c r="CM36" s="25"/>
      <c r="CN36" s="25">
        <f>SUM(CL36:CM36)</f>
        <v>5170</v>
      </c>
      <c r="CO36" s="25"/>
      <c r="CP36" s="25">
        <f>SUM(CN36:CO36)</f>
        <v>5170</v>
      </c>
      <c r="CQ36" s="25"/>
      <c r="CR36" s="25">
        <f>SUM(CP36:CQ36)</f>
        <v>5170</v>
      </c>
      <c r="CS36" s="25"/>
      <c r="CT36" s="50">
        <f>SUM(CR36:CS36)</f>
        <v>5170</v>
      </c>
      <c r="CU36" s="25"/>
      <c r="CV36" s="67">
        <f>SUM(CT36:CU36)</f>
        <v>5170</v>
      </c>
      <c r="CW36" s="25"/>
      <c r="CX36" s="25">
        <f>SUM(CV36:CW36)</f>
        <v>5170</v>
      </c>
      <c r="CY36" s="25"/>
      <c r="CZ36" s="25">
        <f>SUM(CX36:CY36)</f>
        <v>5170</v>
      </c>
      <c r="DA36" s="50">
        <v>2500</v>
      </c>
      <c r="DB36" s="25">
        <f>SUM(CZ36:DA36)</f>
        <v>7670</v>
      </c>
      <c r="DC36" s="45">
        <v>24357</v>
      </c>
      <c r="DD36" s="25">
        <v>23800</v>
      </c>
      <c r="DE36" s="116"/>
      <c r="DF36" s="116">
        <f>DD36/DC36</f>
        <v>0.9771318306852239</v>
      </c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</row>
    <row r="37" spans="1:132" s="26" customFormat="1" ht="12.75">
      <c r="A37" s="16"/>
      <c r="B37" s="25"/>
      <c r="C37" s="25"/>
      <c r="D37" s="25"/>
      <c r="E37" s="25"/>
      <c r="F37" s="25"/>
      <c r="G37" s="25"/>
      <c r="H37" s="25"/>
      <c r="I37" s="43"/>
      <c r="J37" s="25"/>
      <c r="K37" s="25"/>
      <c r="L37" s="25"/>
      <c r="M37" s="25"/>
      <c r="N37" s="25"/>
      <c r="O37" s="25"/>
      <c r="P37" s="25"/>
      <c r="Q37" s="25"/>
      <c r="R37" s="25"/>
      <c r="S37" s="43"/>
      <c r="T37" s="25"/>
      <c r="U37" s="25"/>
      <c r="V37" s="25"/>
      <c r="W37" s="43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67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50"/>
      <c r="BM37" s="25"/>
      <c r="BN37" s="32"/>
      <c r="BO37" s="25"/>
      <c r="BP37" s="32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50"/>
      <c r="CI37" s="25"/>
      <c r="CJ37" s="32"/>
      <c r="CK37" s="25"/>
      <c r="CL37" s="32"/>
      <c r="CM37" s="25"/>
      <c r="CN37" s="25"/>
      <c r="CO37" s="25"/>
      <c r="CP37" s="25"/>
      <c r="CQ37" s="25"/>
      <c r="CR37" s="25"/>
      <c r="CS37" s="25"/>
      <c r="CT37" s="50"/>
      <c r="CU37" s="25"/>
      <c r="CV37" s="67"/>
      <c r="CW37" s="25"/>
      <c r="CX37" s="25"/>
      <c r="CY37" s="25"/>
      <c r="CZ37" s="25"/>
      <c r="DA37" s="50"/>
      <c r="DB37" s="25"/>
      <c r="DC37" s="45"/>
      <c r="DD37" s="25"/>
      <c r="DE37" s="116"/>
      <c r="DF37" s="116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</row>
    <row r="38" spans="1:132" s="2" customFormat="1" ht="12.75">
      <c r="A38" s="12" t="s">
        <v>12</v>
      </c>
      <c r="B38" s="22">
        <f>SUM(B40:B44)</f>
        <v>3325730</v>
      </c>
      <c r="C38" s="22"/>
      <c r="D38" s="25"/>
      <c r="E38" s="22"/>
      <c r="F38" s="25"/>
      <c r="G38" s="22"/>
      <c r="H38" s="25"/>
      <c r="I38" s="37"/>
      <c r="J38" s="25"/>
      <c r="K38" s="22"/>
      <c r="L38" s="25"/>
      <c r="M38" s="22"/>
      <c r="N38" s="25"/>
      <c r="O38" s="22"/>
      <c r="P38" s="25"/>
      <c r="Q38" s="22"/>
      <c r="R38" s="25"/>
      <c r="S38" s="37"/>
      <c r="T38" s="25"/>
      <c r="U38" s="25"/>
      <c r="V38" s="25"/>
      <c r="W38" s="37"/>
      <c r="X38" s="25"/>
      <c r="Y38" s="22"/>
      <c r="Z38" s="25"/>
      <c r="AA38" s="22"/>
      <c r="AB38" s="25"/>
      <c r="AC38" s="22"/>
      <c r="AD38" s="25"/>
      <c r="AE38" s="25"/>
      <c r="AF38" s="25"/>
      <c r="AG38" s="25"/>
      <c r="AH38" s="25"/>
      <c r="AI38" s="22"/>
      <c r="AJ38" s="25"/>
      <c r="AL38" s="25"/>
      <c r="AM38" s="22"/>
      <c r="AN38" s="25"/>
      <c r="AO38" s="22"/>
      <c r="AP38" s="25"/>
      <c r="AQ38" s="22"/>
      <c r="AR38" s="25"/>
      <c r="AS38" s="22"/>
      <c r="AT38" s="25"/>
      <c r="AU38" s="22"/>
      <c r="AV38" s="25"/>
      <c r="AW38" s="22"/>
      <c r="AX38" s="67"/>
      <c r="AY38" s="22"/>
      <c r="AZ38" s="25"/>
      <c r="BA38" s="22"/>
      <c r="BB38" s="25"/>
      <c r="BC38" s="22"/>
      <c r="BD38" s="25"/>
      <c r="BE38" s="22"/>
      <c r="BF38" s="25"/>
      <c r="BG38" s="22"/>
      <c r="BH38" s="25"/>
      <c r="BI38" s="22"/>
      <c r="BJ38" s="25"/>
      <c r="BK38" s="22"/>
      <c r="BL38" s="50"/>
      <c r="BM38" s="22"/>
      <c r="BN38" s="32"/>
      <c r="BO38" s="22"/>
      <c r="BP38" s="32"/>
      <c r="BQ38" s="22"/>
      <c r="BR38" s="25"/>
      <c r="BS38" s="22"/>
      <c r="BT38" s="25"/>
      <c r="BU38" s="22"/>
      <c r="BV38" s="25"/>
      <c r="BW38" s="22"/>
      <c r="BX38" s="25"/>
      <c r="BY38" s="22"/>
      <c r="BZ38" s="25"/>
      <c r="CA38" s="22"/>
      <c r="CB38" s="25"/>
      <c r="CC38" s="22"/>
      <c r="CD38" s="25"/>
      <c r="CE38" s="22"/>
      <c r="CF38" s="25"/>
      <c r="CG38" s="22"/>
      <c r="CH38" s="50"/>
      <c r="CI38" s="22"/>
      <c r="CJ38" s="32"/>
      <c r="CK38" s="22"/>
      <c r="CL38" s="32"/>
      <c r="CM38" s="22"/>
      <c r="CN38" s="25"/>
      <c r="CO38" s="22"/>
      <c r="CP38" s="25"/>
      <c r="CQ38" s="22"/>
      <c r="CR38" s="25"/>
      <c r="CS38" s="22"/>
      <c r="CT38" s="50"/>
      <c r="CU38" s="22"/>
      <c r="CV38" s="67"/>
      <c r="CW38" s="22"/>
      <c r="CX38" s="25"/>
      <c r="CY38" s="22"/>
      <c r="CZ38" s="25"/>
      <c r="DA38" s="49"/>
      <c r="DB38" s="25"/>
      <c r="DC38" s="22">
        <f>SUM(DC40:DC44)</f>
        <v>5580874</v>
      </c>
      <c r="DD38" s="22">
        <f>SUM(DD40:DD44)</f>
        <v>5577555</v>
      </c>
      <c r="DE38" s="116">
        <f>DD38/B38</f>
        <v>1.6770919467304923</v>
      </c>
      <c r="DF38" s="116">
        <f>DD38/DC38</f>
        <v>0.9994052902824898</v>
      </c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</row>
    <row r="39" spans="1:110" ht="12.75">
      <c r="A39" s="15" t="s">
        <v>1</v>
      </c>
      <c r="B39" s="21"/>
      <c r="C39" s="21"/>
      <c r="D39" s="25"/>
      <c r="E39" s="21"/>
      <c r="F39" s="25"/>
      <c r="G39" s="21"/>
      <c r="H39" s="25"/>
      <c r="I39" s="38"/>
      <c r="J39" s="25"/>
      <c r="K39" s="21"/>
      <c r="L39" s="25"/>
      <c r="M39" s="21"/>
      <c r="N39" s="25"/>
      <c r="O39" s="21"/>
      <c r="P39" s="25"/>
      <c r="Q39" s="21"/>
      <c r="R39" s="25"/>
      <c r="S39" s="38"/>
      <c r="T39" s="25"/>
      <c r="U39" s="25"/>
      <c r="V39" s="25"/>
      <c r="W39" s="38"/>
      <c r="X39" s="25"/>
      <c r="Y39" s="21"/>
      <c r="Z39" s="25"/>
      <c r="AA39" s="21"/>
      <c r="AB39" s="25"/>
      <c r="AC39" s="21"/>
      <c r="AD39" s="25"/>
      <c r="AE39" s="25"/>
      <c r="AF39" s="25"/>
      <c r="AG39" s="25"/>
      <c r="AH39" s="25"/>
      <c r="AI39" s="21"/>
      <c r="AJ39" s="25"/>
      <c r="AL39" s="25"/>
      <c r="AM39" s="21"/>
      <c r="AN39" s="25"/>
      <c r="AO39" s="21"/>
      <c r="AP39" s="25"/>
      <c r="AQ39" s="21"/>
      <c r="AR39" s="25"/>
      <c r="AS39" s="21"/>
      <c r="AT39" s="25"/>
      <c r="AU39" s="21"/>
      <c r="AV39" s="25"/>
      <c r="AW39" s="21"/>
      <c r="AX39" s="67"/>
      <c r="AY39" s="21"/>
      <c r="AZ39" s="25"/>
      <c r="BA39" s="21"/>
      <c r="BB39" s="25"/>
      <c r="BC39" s="21"/>
      <c r="BD39" s="25"/>
      <c r="BE39" s="21"/>
      <c r="BF39" s="25"/>
      <c r="BG39" s="21"/>
      <c r="BH39" s="25"/>
      <c r="BI39" s="21"/>
      <c r="BJ39" s="25"/>
      <c r="BK39" s="21"/>
      <c r="BL39" s="50"/>
      <c r="BM39" s="21"/>
      <c r="BN39" s="32"/>
      <c r="BO39" s="21"/>
      <c r="BP39" s="32"/>
      <c r="BQ39" s="21"/>
      <c r="BR39" s="25"/>
      <c r="BS39" s="21"/>
      <c r="BT39" s="25"/>
      <c r="BU39" s="21"/>
      <c r="BV39" s="25"/>
      <c r="BW39" s="21"/>
      <c r="BX39" s="25"/>
      <c r="BY39" s="21"/>
      <c r="BZ39" s="25"/>
      <c r="CA39" s="21"/>
      <c r="CB39" s="25"/>
      <c r="CC39" s="21"/>
      <c r="CD39" s="25"/>
      <c r="CE39" s="21"/>
      <c r="CF39" s="25"/>
      <c r="CG39" s="21"/>
      <c r="CH39" s="50"/>
      <c r="CI39" s="21"/>
      <c r="CJ39" s="32"/>
      <c r="CK39" s="21"/>
      <c r="CL39" s="32"/>
      <c r="CM39" s="21"/>
      <c r="CN39" s="25"/>
      <c r="CO39" s="21"/>
      <c r="CP39" s="25"/>
      <c r="CQ39" s="21"/>
      <c r="CR39" s="25"/>
      <c r="CS39" s="21"/>
      <c r="CT39" s="50"/>
      <c r="CU39" s="21"/>
      <c r="CV39" s="67"/>
      <c r="CW39" s="21"/>
      <c r="CX39" s="25"/>
      <c r="CY39" s="21"/>
      <c r="CZ39" s="25"/>
      <c r="DA39" s="48"/>
      <c r="DB39" s="25"/>
      <c r="DC39" s="45"/>
      <c r="DD39" s="21"/>
      <c r="DE39" s="116"/>
      <c r="DF39" s="116"/>
    </row>
    <row r="40" spans="1:110" ht="12.75">
      <c r="A40" s="15" t="s">
        <v>30</v>
      </c>
      <c r="B40" s="21">
        <v>2211700</v>
      </c>
      <c r="C40" s="21"/>
      <c r="D40" s="25">
        <f>SUM(B40:C40)</f>
        <v>2211700</v>
      </c>
      <c r="E40" s="21"/>
      <c r="F40" s="25">
        <f>SUM(D40:E40)</f>
        <v>2211700</v>
      </c>
      <c r="G40" s="21"/>
      <c r="H40" s="25">
        <f>SUM(F40:G40)</f>
        <v>2211700</v>
      </c>
      <c r="I40" s="38"/>
      <c r="J40" s="25">
        <f>SUM(H40:I40)</f>
        <v>2211700</v>
      </c>
      <c r="K40" s="21"/>
      <c r="L40" s="25">
        <f>SUM(J40:K40)</f>
        <v>2211700</v>
      </c>
      <c r="M40" s="21"/>
      <c r="N40" s="25">
        <f>SUM(L40:M40)</f>
        <v>2211700</v>
      </c>
      <c r="O40" s="21"/>
      <c r="P40" s="25">
        <f>SUM(N40:O40)</f>
        <v>2211700</v>
      </c>
      <c r="Q40" s="21"/>
      <c r="R40" s="25">
        <f>SUM(P40:Q40)</f>
        <v>2211700</v>
      </c>
      <c r="S40" s="38"/>
      <c r="T40" s="25">
        <f>SUM(R40:S40)</f>
        <v>2211700</v>
      </c>
      <c r="U40" s="25"/>
      <c r="V40" s="25">
        <f>SUM(T40:U40)</f>
        <v>2211700</v>
      </c>
      <c r="W40" s="38"/>
      <c r="X40" s="25">
        <f>SUM(V40:W40)</f>
        <v>2211700</v>
      </c>
      <c r="Y40" s="21"/>
      <c r="Z40" s="25">
        <f>SUM(X40:Y40)</f>
        <v>2211700</v>
      </c>
      <c r="AA40" s="21"/>
      <c r="AB40" s="25">
        <f>SUM(Z40:AA40)</f>
        <v>2211700</v>
      </c>
      <c r="AC40" s="21"/>
      <c r="AD40" s="25">
        <f>SUM(AB40:AC40)</f>
        <v>2211700</v>
      </c>
      <c r="AE40" s="25"/>
      <c r="AF40" s="25">
        <f>SUM(AD40:AE40)</f>
        <v>2211700</v>
      </c>
      <c r="AG40" s="25"/>
      <c r="AH40" s="25">
        <f>SUM(AF40:AG40)</f>
        <v>2211700</v>
      </c>
      <c r="AI40" s="21"/>
      <c r="AJ40" s="25">
        <f>SUM(AH40:AI40)</f>
        <v>2211700</v>
      </c>
      <c r="AL40" s="25">
        <f>SUM(AJ40:AK40)</f>
        <v>2211700</v>
      </c>
      <c r="AM40" s="21"/>
      <c r="AN40" s="25">
        <f>SUM(AL40:AM40)</f>
        <v>2211700</v>
      </c>
      <c r="AO40" s="21">
        <v>-200000</v>
      </c>
      <c r="AP40" s="25">
        <f>SUM(AN40:AO40)</f>
        <v>2011700</v>
      </c>
      <c r="AQ40" s="21"/>
      <c r="AR40" s="25">
        <f>SUM(AP40:AQ40)</f>
        <v>2011700</v>
      </c>
      <c r="AS40" s="21"/>
      <c r="AT40" s="25">
        <f>SUM(AR40:AS40)</f>
        <v>2011700</v>
      </c>
      <c r="AU40" s="21"/>
      <c r="AV40" s="25">
        <f>SUM(AT40:AU40)</f>
        <v>2011700</v>
      </c>
      <c r="AW40" s="21"/>
      <c r="AX40" s="67">
        <f>SUM(AV40:AW40)</f>
        <v>2011700</v>
      </c>
      <c r="AY40" s="21"/>
      <c r="AZ40" s="25">
        <f>SUM(AX40:AY40)</f>
        <v>2011700</v>
      </c>
      <c r="BA40" s="21"/>
      <c r="BB40" s="25">
        <f>SUM(AZ40:BA40)</f>
        <v>2011700</v>
      </c>
      <c r="BC40" s="21"/>
      <c r="BD40" s="25">
        <f>SUM(BB40:BC40)</f>
        <v>2011700</v>
      </c>
      <c r="BE40" s="21"/>
      <c r="BF40" s="25">
        <f>SUM(BD40:BE40)</f>
        <v>2011700</v>
      </c>
      <c r="BG40" s="21"/>
      <c r="BH40" s="25">
        <f>SUM(BF40:BG40)</f>
        <v>2011700</v>
      </c>
      <c r="BI40" s="21">
        <v>200000</v>
      </c>
      <c r="BJ40" s="25">
        <f>SUM(BH40:BI40)</f>
        <v>2211700</v>
      </c>
      <c r="BK40" s="21"/>
      <c r="BL40" s="50">
        <f>SUM(BJ40:BK40)</f>
        <v>2211700</v>
      </c>
      <c r="BM40" s="21"/>
      <c r="BN40" s="32">
        <f>SUM(BL40:BM40)</f>
        <v>2211700</v>
      </c>
      <c r="BO40" s="21"/>
      <c r="BP40" s="32">
        <f>SUM(BN40:BO40)</f>
        <v>2211700</v>
      </c>
      <c r="BQ40" s="21">
        <v>800000</v>
      </c>
      <c r="BR40" s="25">
        <f>SUM(BP40:BQ40)</f>
        <v>3011700</v>
      </c>
      <c r="BS40" s="21"/>
      <c r="BT40" s="25">
        <f>SUM(BR40:BS40)</f>
        <v>3011700</v>
      </c>
      <c r="BU40" s="21"/>
      <c r="BV40" s="25">
        <f>SUM(BT40:BU40)</f>
        <v>3011700</v>
      </c>
      <c r="BW40" s="21"/>
      <c r="BX40" s="25">
        <f>SUM(BV40:BW40)</f>
        <v>3011700</v>
      </c>
      <c r="BY40" s="21"/>
      <c r="BZ40" s="25">
        <f>SUM(BX40:BY40)</f>
        <v>3011700</v>
      </c>
      <c r="CA40" s="21"/>
      <c r="CB40" s="25">
        <f>SUM(BZ40:CA40)</f>
        <v>3011700</v>
      </c>
      <c r="CC40" s="21"/>
      <c r="CD40" s="25">
        <f>SUM(CB40:CC40)</f>
        <v>3011700</v>
      </c>
      <c r="CE40" s="21"/>
      <c r="CF40" s="25">
        <f>SUM(CD40:CE40)</f>
        <v>3011700</v>
      </c>
      <c r="CG40" s="21"/>
      <c r="CH40" s="50">
        <f>SUM(CF40:CG40)</f>
        <v>3011700</v>
      </c>
      <c r="CI40" s="21"/>
      <c r="CJ40" s="32">
        <f>SUM(CH40:CI40)</f>
        <v>3011700</v>
      </c>
      <c r="CK40" s="21"/>
      <c r="CL40" s="32">
        <f>SUM(CJ40:CK40)</f>
        <v>3011700</v>
      </c>
      <c r="CM40" s="21"/>
      <c r="CN40" s="25">
        <f>SUM(CL40:CM40)</f>
        <v>3011700</v>
      </c>
      <c r="CO40" s="21"/>
      <c r="CP40" s="25">
        <f>SUM(CN40:CO40)</f>
        <v>3011700</v>
      </c>
      <c r="CQ40" s="21"/>
      <c r="CR40" s="25">
        <f>SUM(CP40:CQ40)</f>
        <v>3011700</v>
      </c>
      <c r="CS40" s="21"/>
      <c r="CT40" s="50">
        <f>SUM(CR40:CS40)</f>
        <v>3011700</v>
      </c>
      <c r="CU40" s="21"/>
      <c r="CV40" s="67">
        <f>SUM(CT40:CU40)</f>
        <v>3011700</v>
      </c>
      <c r="CW40" s="21"/>
      <c r="CX40" s="25">
        <f>SUM(CV40:CW40)</f>
        <v>3011700</v>
      </c>
      <c r="CY40" s="21"/>
      <c r="CZ40" s="25">
        <f>SUM(CX40:CY40)</f>
        <v>3011700</v>
      </c>
      <c r="DA40" s="48"/>
      <c r="DB40" s="25">
        <f>SUM(CZ40:DA40)</f>
        <v>3011700</v>
      </c>
      <c r="DC40" s="45">
        <f>SUM(DB40)</f>
        <v>3011700</v>
      </c>
      <c r="DD40" s="21">
        <v>3011700</v>
      </c>
      <c r="DE40" s="116">
        <f>DD40/B40</f>
        <v>1.3617127096803363</v>
      </c>
      <c r="DF40" s="116">
        <f>DD40/DC40</f>
        <v>1</v>
      </c>
    </row>
    <row r="41" spans="1:110" ht="12.75">
      <c r="A41" s="15" t="s">
        <v>45</v>
      </c>
      <c r="B41" s="21">
        <v>908600</v>
      </c>
      <c r="C41" s="21"/>
      <c r="D41" s="25">
        <f>SUM(B41:C41)</f>
        <v>908600</v>
      </c>
      <c r="E41" s="21"/>
      <c r="F41" s="25">
        <f>SUM(D41:E41)</f>
        <v>908600</v>
      </c>
      <c r="G41" s="21"/>
      <c r="H41" s="25">
        <f>SUM(F41:G41)</f>
        <v>908600</v>
      </c>
      <c r="I41" s="38"/>
      <c r="J41" s="25">
        <f>SUM(H41:I41)</f>
        <v>908600</v>
      </c>
      <c r="K41" s="21"/>
      <c r="L41" s="25">
        <f>SUM(J41:K41)</f>
        <v>908600</v>
      </c>
      <c r="M41" s="21"/>
      <c r="N41" s="25">
        <f>SUM(L41:M41)</f>
        <v>908600</v>
      </c>
      <c r="O41" s="21">
        <v>176900</v>
      </c>
      <c r="P41" s="25">
        <f>SUM(N41:O41)</f>
        <v>1085500</v>
      </c>
      <c r="Q41" s="21"/>
      <c r="R41" s="25">
        <f>SUM(P41:Q41)</f>
        <v>1085500</v>
      </c>
      <c r="S41" s="38"/>
      <c r="T41" s="25">
        <f>SUM(R41:S41)</f>
        <v>1085500</v>
      </c>
      <c r="U41" s="25"/>
      <c r="V41" s="25">
        <f>SUM(T41:U41)</f>
        <v>1085500</v>
      </c>
      <c r="W41" s="38"/>
      <c r="X41" s="25">
        <f>SUM(V41:W41)</f>
        <v>1085500</v>
      </c>
      <c r="Y41" s="21"/>
      <c r="Z41" s="25">
        <f>SUM(X41:Y41)</f>
        <v>1085500</v>
      </c>
      <c r="AA41" s="21"/>
      <c r="AB41" s="25">
        <f>SUM(Z41:AA41)</f>
        <v>1085500</v>
      </c>
      <c r="AC41" s="21"/>
      <c r="AD41" s="25">
        <f>SUM(AB41:AC41)</f>
        <v>1085500</v>
      </c>
      <c r="AE41" s="25"/>
      <c r="AF41" s="25">
        <f>SUM(AD41:AE41)</f>
        <v>1085500</v>
      </c>
      <c r="AG41" s="25"/>
      <c r="AH41" s="25">
        <f>SUM(AF41:AG41)</f>
        <v>1085500</v>
      </c>
      <c r="AI41" s="21"/>
      <c r="AJ41" s="25">
        <f>SUM(AH41:AI41)</f>
        <v>1085500</v>
      </c>
      <c r="AL41" s="25">
        <f>SUM(AJ41:AK41)</f>
        <v>1085500</v>
      </c>
      <c r="AM41" s="21"/>
      <c r="AN41" s="25">
        <f>SUM(AL41:AM41)</f>
        <v>1085500</v>
      </c>
      <c r="AO41" s="21"/>
      <c r="AP41" s="25">
        <f>SUM(AN41:AO41)</f>
        <v>1085500</v>
      </c>
      <c r="AQ41" s="21"/>
      <c r="AR41" s="25">
        <f>SUM(AP41:AQ41)</f>
        <v>1085500</v>
      </c>
      <c r="AS41" s="21"/>
      <c r="AT41" s="25">
        <f>SUM(AR41:AS41)</f>
        <v>1085500</v>
      </c>
      <c r="AU41" s="21"/>
      <c r="AV41" s="25">
        <f>SUM(AT41:AU41)</f>
        <v>1085500</v>
      </c>
      <c r="AW41" s="21"/>
      <c r="AX41" s="67">
        <f>SUM(AV41:AW41)</f>
        <v>1085500</v>
      </c>
      <c r="AY41" s="21"/>
      <c r="AZ41" s="25">
        <f>SUM(AX41:AY41)</f>
        <v>1085500</v>
      </c>
      <c r="BA41" s="21"/>
      <c r="BB41" s="25">
        <f>SUM(AZ41:BA41)</f>
        <v>1085500</v>
      </c>
      <c r="BC41" s="21"/>
      <c r="BD41" s="25">
        <f>SUM(BB41:BC41)</f>
        <v>1085500</v>
      </c>
      <c r="BE41" s="21"/>
      <c r="BF41" s="25">
        <f>SUM(BD41:BE41)</f>
        <v>1085500</v>
      </c>
      <c r="BG41" s="21"/>
      <c r="BH41" s="25">
        <f>SUM(BF41:BG41)</f>
        <v>1085500</v>
      </c>
      <c r="BI41" s="21"/>
      <c r="BJ41" s="25">
        <f>SUM(BH41:BI41)</f>
        <v>1085500</v>
      </c>
      <c r="BK41" s="21"/>
      <c r="BL41" s="50">
        <f>SUM(BJ41:BK41)</f>
        <v>1085500</v>
      </c>
      <c r="BM41" s="21"/>
      <c r="BN41" s="32">
        <f>SUM(BL41:BM41)</f>
        <v>1085500</v>
      </c>
      <c r="BO41" s="21"/>
      <c r="BP41" s="32">
        <f>SUM(BN41:BO41)</f>
        <v>1085500</v>
      </c>
      <c r="BQ41" s="21"/>
      <c r="BR41" s="25">
        <f>SUM(BP41:BQ41)</f>
        <v>1085500</v>
      </c>
      <c r="BS41" s="21"/>
      <c r="BT41" s="25">
        <f>SUM(BR41:BS41)</f>
        <v>1085500</v>
      </c>
      <c r="BU41" s="21"/>
      <c r="BV41" s="25">
        <f>SUM(BT41:BU41)</f>
        <v>1085500</v>
      </c>
      <c r="BW41" s="21">
        <v>382279</v>
      </c>
      <c r="BX41" s="25">
        <f>SUM(BV41:BW41)</f>
        <v>1467779</v>
      </c>
      <c r="BY41" s="21"/>
      <c r="BZ41" s="25">
        <f>SUM(BX41:BY41)</f>
        <v>1467779</v>
      </c>
      <c r="CA41" s="21"/>
      <c r="CB41" s="25">
        <f>SUM(BZ41:CA41)</f>
        <v>1467779</v>
      </c>
      <c r="CC41" s="21"/>
      <c r="CD41" s="25">
        <f>SUM(CB41:CC41)</f>
        <v>1467779</v>
      </c>
      <c r="CE41" s="21"/>
      <c r="CF41" s="25">
        <f>SUM(CD41:CE41)</f>
        <v>1467779</v>
      </c>
      <c r="CG41" s="21"/>
      <c r="CH41" s="50">
        <f>SUM(CF41:CG41)</f>
        <v>1467779</v>
      </c>
      <c r="CI41" s="21"/>
      <c r="CJ41" s="32">
        <f>SUM(CH41:CI41)</f>
        <v>1467779</v>
      </c>
      <c r="CK41" s="21"/>
      <c r="CL41" s="32">
        <f>SUM(CJ41:CK41)</f>
        <v>1467779</v>
      </c>
      <c r="CM41" s="21"/>
      <c r="CN41" s="25">
        <f>SUM(CL41:CM41)</f>
        <v>1467779</v>
      </c>
      <c r="CO41" s="21"/>
      <c r="CP41" s="25">
        <f>SUM(CN41:CO41)</f>
        <v>1467779</v>
      </c>
      <c r="CQ41" s="21"/>
      <c r="CR41" s="25">
        <f>SUM(CP41:CQ41)</f>
        <v>1467779</v>
      </c>
      <c r="CS41" s="21"/>
      <c r="CT41" s="50">
        <f>SUM(CR41:CS41)</f>
        <v>1467779</v>
      </c>
      <c r="CU41" s="21"/>
      <c r="CV41" s="67">
        <f>SUM(CT41:CU41)</f>
        <v>1467779</v>
      </c>
      <c r="CW41" s="21">
        <v>77200</v>
      </c>
      <c r="CX41" s="25">
        <f>SUM(CV41:CW41)</f>
        <v>1544979</v>
      </c>
      <c r="CY41" s="21"/>
      <c r="CZ41" s="25">
        <f>SUM(CX41:CY41)</f>
        <v>1544979</v>
      </c>
      <c r="DA41" s="48"/>
      <c r="DB41" s="25">
        <f>SUM(CZ41:DA41)</f>
        <v>1544979</v>
      </c>
      <c r="DC41" s="45">
        <f>SUM(DB41)</f>
        <v>1544979</v>
      </c>
      <c r="DD41" s="21">
        <v>1544979</v>
      </c>
      <c r="DE41" s="116">
        <f>DD41/B41</f>
        <v>1.700395113361215</v>
      </c>
      <c r="DF41" s="116">
        <f>DD41/DC41</f>
        <v>1</v>
      </c>
    </row>
    <row r="42" spans="1:110" ht="12.75">
      <c r="A42" s="15" t="s">
        <v>29</v>
      </c>
      <c r="B42" s="21">
        <v>205000</v>
      </c>
      <c r="C42" s="21"/>
      <c r="D42" s="25">
        <f>SUM(B42:C42)</f>
        <v>205000</v>
      </c>
      <c r="E42" s="21"/>
      <c r="F42" s="25">
        <f>SUM(D42:E42)</f>
        <v>205000</v>
      </c>
      <c r="G42" s="21"/>
      <c r="H42" s="25">
        <f>SUM(F42:G42)</f>
        <v>205000</v>
      </c>
      <c r="I42" s="38"/>
      <c r="J42" s="25">
        <f>SUM(H42:I42)</f>
        <v>205000</v>
      </c>
      <c r="K42" s="21"/>
      <c r="L42" s="25">
        <f>SUM(J42:K42)</f>
        <v>205000</v>
      </c>
      <c r="M42" s="21"/>
      <c r="N42" s="25">
        <f>SUM(L42:M42)</f>
        <v>205000</v>
      </c>
      <c r="O42" s="21"/>
      <c r="P42" s="25">
        <f>SUM(N42:O42)</f>
        <v>205000</v>
      </c>
      <c r="Q42" s="21"/>
      <c r="R42" s="25">
        <f>SUM(P42:Q42)</f>
        <v>205000</v>
      </c>
      <c r="S42" s="38"/>
      <c r="T42" s="25">
        <f>SUM(R42:S42)</f>
        <v>205000</v>
      </c>
      <c r="U42" s="25">
        <v>5850</v>
      </c>
      <c r="V42" s="25">
        <f>SUM(T42:U42)</f>
        <v>210850</v>
      </c>
      <c r="W42" s="38"/>
      <c r="X42" s="25">
        <f>SUM(V42:W42)</f>
        <v>210850</v>
      </c>
      <c r="Y42" s="21"/>
      <c r="Z42" s="25">
        <f>SUM(X42:Y42)</f>
        <v>210850</v>
      </c>
      <c r="AA42" s="21"/>
      <c r="AB42" s="25">
        <f>SUM(Z42:AA42)</f>
        <v>210850</v>
      </c>
      <c r="AC42" s="21"/>
      <c r="AD42" s="25">
        <f>SUM(AB42:AC42)</f>
        <v>210850</v>
      </c>
      <c r="AE42" s="25"/>
      <c r="AF42" s="25">
        <f>SUM(AD42:AE42)</f>
        <v>210850</v>
      </c>
      <c r="AG42" s="25">
        <v>3593</v>
      </c>
      <c r="AH42" s="25">
        <f>SUM(AF42:AG42)</f>
        <v>214443</v>
      </c>
      <c r="AI42" s="21"/>
      <c r="AJ42" s="25">
        <f>SUM(AH42:AI42)</f>
        <v>214443</v>
      </c>
      <c r="AL42" s="25">
        <f>SUM(AJ42:AK42)</f>
        <v>214443</v>
      </c>
      <c r="AM42" s="21"/>
      <c r="AN42" s="25">
        <f>SUM(AL42:AM42)</f>
        <v>214443</v>
      </c>
      <c r="AO42" s="21"/>
      <c r="AP42" s="25">
        <f>SUM(AN42:AO42)</f>
        <v>214443</v>
      </c>
      <c r="AQ42" s="21"/>
      <c r="AR42" s="25">
        <f>SUM(AP42:AQ42)</f>
        <v>214443</v>
      </c>
      <c r="AS42" s="21">
        <v>23589</v>
      </c>
      <c r="AT42" s="25">
        <f>SUM(AR42:AS42)</f>
        <v>238032</v>
      </c>
      <c r="AU42" s="21"/>
      <c r="AV42" s="25">
        <f>SUM(AT42:AU42)</f>
        <v>238032</v>
      </c>
      <c r="AW42" s="21"/>
      <c r="AX42" s="67">
        <f>SUM(AV42:AW42)</f>
        <v>238032</v>
      </c>
      <c r="AY42" s="21"/>
      <c r="AZ42" s="25">
        <f>SUM(AX42:AY42)</f>
        <v>238032</v>
      </c>
      <c r="BA42" s="21"/>
      <c r="BB42" s="25">
        <f>SUM(AZ42:BA42)</f>
        <v>238032</v>
      </c>
      <c r="BC42" s="21"/>
      <c r="BD42" s="25">
        <f>SUM(BB42:BC42)</f>
        <v>238032</v>
      </c>
      <c r="BE42" s="21"/>
      <c r="BF42" s="25">
        <f>SUM(BD42:BE42)</f>
        <v>238032</v>
      </c>
      <c r="BG42" s="21"/>
      <c r="BH42" s="25">
        <f>SUM(BF42:BG42)</f>
        <v>238032</v>
      </c>
      <c r="BI42" s="21"/>
      <c r="BJ42" s="25">
        <f>SUM(BH42:BI42)</f>
        <v>238032</v>
      </c>
      <c r="BK42" s="21"/>
      <c r="BL42" s="50">
        <f>SUM(BJ42:BK42)</f>
        <v>238032</v>
      </c>
      <c r="BM42" s="21"/>
      <c r="BN42" s="32">
        <f>SUM(BL42:BM42)</f>
        <v>238032</v>
      </c>
      <c r="BO42" s="21"/>
      <c r="BP42" s="32">
        <f>SUM(BN42:BO42)</f>
        <v>238032</v>
      </c>
      <c r="BQ42" s="21"/>
      <c r="BR42" s="25">
        <f>SUM(BP42:BQ42)</f>
        <v>238032</v>
      </c>
      <c r="BS42" s="21"/>
      <c r="BT42" s="25">
        <f>SUM(BR42:BS42)</f>
        <v>238032</v>
      </c>
      <c r="BU42" s="21"/>
      <c r="BV42" s="25">
        <f>SUM(BT42:BU42)</f>
        <v>238032</v>
      </c>
      <c r="BW42" s="21"/>
      <c r="BX42" s="25">
        <f>SUM(BV42:BW42)</f>
        <v>238032</v>
      </c>
      <c r="BY42" s="21"/>
      <c r="BZ42" s="25">
        <f>SUM(BX42:BY42)</f>
        <v>238032</v>
      </c>
      <c r="CA42" s="21"/>
      <c r="CB42" s="25">
        <f>SUM(BZ42:CA42)</f>
        <v>238032</v>
      </c>
      <c r="CC42" s="21"/>
      <c r="CD42" s="25">
        <f>SUM(CB42:CC42)</f>
        <v>238032</v>
      </c>
      <c r="CE42" s="21"/>
      <c r="CF42" s="25">
        <f>SUM(CD42:CE42)</f>
        <v>238032</v>
      </c>
      <c r="CG42" s="21"/>
      <c r="CH42" s="50">
        <f>SUM(CF42:CG42)</f>
        <v>238032</v>
      </c>
      <c r="CI42" s="21"/>
      <c r="CJ42" s="32">
        <f>SUM(CH42:CI42)</f>
        <v>238032</v>
      </c>
      <c r="CK42" s="21"/>
      <c r="CL42" s="32">
        <f>SUM(CJ42:CK42)</f>
        <v>238032</v>
      </c>
      <c r="CM42" s="21"/>
      <c r="CN42" s="25">
        <f>SUM(CL42:CM42)</f>
        <v>238032</v>
      </c>
      <c r="CO42" s="21"/>
      <c r="CP42" s="25">
        <f>SUM(CN42:CO42)</f>
        <v>238032</v>
      </c>
      <c r="CQ42" s="21"/>
      <c r="CR42" s="25">
        <f>SUM(CP42:CQ42)</f>
        <v>238032</v>
      </c>
      <c r="CS42" s="21"/>
      <c r="CT42" s="50">
        <f>SUM(CR42:CS42)</f>
        <v>238032</v>
      </c>
      <c r="CU42" s="21"/>
      <c r="CV42" s="67">
        <f>SUM(CT42:CU42)</f>
        <v>238032</v>
      </c>
      <c r="CW42" s="21"/>
      <c r="CX42" s="25">
        <f>SUM(CV42:CW42)</f>
        <v>238032</v>
      </c>
      <c r="CY42" s="21"/>
      <c r="CZ42" s="25">
        <f>SUM(CX42:CY42)</f>
        <v>238032</v>
      </c>
      <c r="DA42" s="48"/>
      <c r="DB42" s="25">
        <f>SUM(CZ42:DA42)</f>
        <v>238032</v>
      </c>
      <c r="DC42" s="45">
        <f>SUM(DB42)</f>
        <v>238032</v>
      </c>
      <c r="DD42" s="21">
        <v>238032</v>
      </c>
      <c r="DE42" s="116">
        <f>DD42/B42</f>
        <v>1.1611317073170733</v>
      </c>
      <c r="DF42" s="116">
        <f>DD42/DC42</f>
        <v>1</v>
      </c>
    </row>
    <row r="43" spans="1:110" ht="12.75">
      <c r="A43" s="15" t="s">
        <v>31</v>
      </c>
      <c r="B43" s="21">
        <v>430</v>
      </c>
      <c r="C43" s="21"/>
      <c r="D43" s="25">
        <f>SUM(B43:C43)</f>
        <v>430</v>
      </c>
      <c r="E43" s="21"/>
      <c r="F43" s="25">
        <f>SUM(D43:E43)</f>
        <v>430</v>
      </c>
      <c r="G43" s="21"/>
      <c r="H43" s="25">
        <f>SUM(F43:G43)</f>
        <v>430</v>
      </c>
      <c r="I43" s="38"/>
      <c r="J43" s="25">
        <f>SUM(H43:I43)</f>
        <v>430</v>
      </c>
      <c r="K43" s="21"/>
      <c r="L43" s="25">
        <f>SUM(J43:K43)</f>
        <v>430</v>
      </c>
      <c r="M43" s="21"/>
      <c r="N43" s="25">
        <f>SUM(L43:M43)</f>
        <v>430</v>
      </c>
      <c r="O43" s="21"/>
      <c r="P43" s="25">
        <f>SUM(N43:O43)</f>
        <v>430</v>
      </c>
      <c r="Q43" s="21"/>
      <c r="R43" s="25">
        <f>SUM(P43:Q43)</f>
        <v>430</v>
      </c>
      <c r="S43" s="38"/>
      <c r="T43" s="25">
        <f>SUM(R43:S43)</f>
        <v>430</v>
      </c>
      <c r="U43" s="25"/>
      <c r="V43" s="25">
        <f>SUM(T43:U43)</f>
        <v>430</v>
      </c>
      <c r="W43" s="38"/>
      <c r="X43" s="25">
        <f>SUM(V43:W43)</f>
        <v>430</v>
      </c>
      <c r="Y43" s="21"/>
      <c r="Z43" s="25">
        <f>SUM(X43:Y43)</f>
        <v>430</v>
      </c>
      <c r="AA43" s="21"/>
      <c r="AB43" s="25">
        <f>SUM(Z43:AA43)</f>
        <v>430</v>
      </c>
      <c r="AC43" s="21"/>
      <c r="AD43" s="25">
        <f>SUM(AB43:AC43)</f>
        <v>430</v>
      </c>
      <c r="AE43" s="25"/>
      <c r="AF43" s="25">
        <f>SUM(AD43:AE43)</f>
        <v>430</v>
      </c>
      <c r="AG43" s="25"/>
      <c r="AH43" s="25">
        <f>SUM(AF43:AG43)</f>
        <v>430</v>
      </c>
      <c r="AI43" s="21"/>
      <c r="AJ43" s="25">
        <f>SUM(AH43:AI43)</f>
        <v>430</v>
      </c>
      <c r="AL43" s="25">
        <f>SUM(AJ43:AK43)</f>
        <v>430</v>
      </c>
      <c r="AM43" s="21"/>
      <c r="AN43" s="25">
        <f>SUM(AL43:AM43)</f>
        <v>430</v>
      </c>
      <c r="AO43" s="21"/>
      <c r="AP43" s="25">
        <f>SUM(AN43:AO43)</f>
        <v>430</v>
      </c>
      <c r="AQ43" s="21"/>
      <c r="AR43" s="25">
        <f>SUM(AP43:AQ43)</f>
        <v>430</v>
      </c>
      <c r="AS43" s="21"/>
      <c r="AT43" s="25">
        <f>SUM(AR43:AS43)</f>
        <v>430</v>
      </c>
      <c r="AU43" s="21"/>
      <c r="AV43" s="25">
        <f>SUM(AT43:AU43)</f>
        <v>430</v>
      </c>
      <c r="AW43" s="21"/>
      <c r="AX43" s="67">
        <f>SUM(AV43:AW43)</f>
        <v>430</v>
      </c>
      <c r="AY43" s="21"/>
      <c r="AZ43" s="25">
        <f>SUM(AX43:AY43)</f>
        <v>430</v>
      </c>
      <c r="BA43" s="21"/>
      <c r="BB43" s="25">
        <f>SUM(AZ43:BA43)</f>
        <v>430</v>
      </c>
      <c r="BC43" s="21"/>
      <c r="BD43" s="25">
        <f>SUM(BB43:BC43)</f>
        <v>430</v>
      </c>
      <c r="BE43" s="21"/>
      <c r="BF43" s="25">
        <f>SUM(BD43:BE43)</f>
        <v>430</v>
      </c>
      <c r="BG43" s="21"/>
      <c r="BH43" s="25">
        <f>SUM(BF43:BG43)</f>
        <v>430</v>
      </c>
      <c r="BI43" s="21"/>
      <c r="BJ43" s="25">
        <f>SUM(BH43:BI43)</f>
        <v>430</v>
      </c>
      <c r="BK43" s="21"/>
      <c r="BL43" s="50">
        <f>SUM(BJ43:BK43)</f>
        <v>430</v>
      </c>
      <c r="BM43" s="21"/>
      <c r="BN43" s="32">
        <f>SUM(BL43:BM43)</f>
        <v>430</v>
      </c>
      <c r="BO43" s="21"/>
      <c r="BP43" s="32">
        <f>SUM(BN43:BO43)</f>
        <v>430</v>
      </c>
      <c r="BQ43" s="21"/>
      <c r="BR43" s="25">
        <f>SUM(BP43:BQ43)</f>
        <v>430</v>
      </c>
      <c r="BS43" s="21"/>
      <c r="BT43" s="25">
        <f>SUM(BR43:BS43)</f>
        <v>430</v>
      </c>
      <c r="BU43" s="21"/>
      <c r="BV43" s="25">
        <f>SUM(BT43:BU43)</f>
        <v>430</v>
      </c>
      <c r="BW43" s="21"/>
      <c r="BX43" s="25">
        <f>SUM(BV43:BW43)</f>
        <v>430</v>
      </c>
      <c r="BY43" s="21"/>
      <c r="BZ43" s="25">
        <f>SUM(BX43:BY43)</f>
        <v>430</v>
      </c>
      <c r="CA43" s="21"/>
      <c r="CB43" s="25">
        <f>SUM(BZ43:CA43)</f>
        <v>430</v>
      </c>
      <c r="CC43" s="21"/>
      <c r="CD43" s="25">
        <f>SUM(CB43:CC43)</f>
        <v>430</v>
      </c>
      <c r="CE43" s="21"/>
      <c r="CF43" s="25">
        <f>SUM(CD43:CE43)</f>
        <v>430</v>
      </c>
      <c r="CG43" s="21"/>
      <c r="CH43" s="50">
        <f>SUM(CF43:CG43)</f>
        <v>430</v>
      </c>
      <c r="CI43" s="21"/>
      <c r="CJ43" s="32">
        <f>SUM(CH43:CI43)</f>
        <v>430</v>
      </c>
      <c r="CK43" s="21"/>
      <c r="CL43" s="32">
        <f>SUM(CJ43:CK43)</f>
        <v>430</v>
      </c>
      <c r="CM43" s="21"/>
      <c r="CN43" s="25">
        <f>SUM(CL43:CM43)</f>
        <v>430</v>
      </c>
      <c r="CO43" s="21"/>
      <c r="CP43" s="25">
        <f>SUM(CN43:CO43)</f>
        <v>430</v>
      </c>
      <c r="CQ43" s="21"/>
      <c r="CR43" s="25">
        <f>SUM(CP43:CQ43)</f>
        <v>430</v>
      </c>
      <c r="CS43" s="21"/>
      <c r="CT43" s="50">
        <f>SUM(CR43:CS43)</f>
        <v>430</v>
      </c>
      <c r="CU43" s="21"/>
      <c r="CV43" s="67">
        <f>SUM(CT43:CU43)</f>
        <v>430</v>
      </c>
      <c r="CW43" s="21"/>
      <c r="CX43" s="25">
        <f>SUM(CV43:CW43)</f>
        <v>430</v>
      </c>
      <c r="CY43" s="21"/>
      <c r="CZ43" s="25">
        <f>SUM(CX43:CY43)</f>
        <v>430</v>
      </c>
      <c r="DA43" s="48"/>
      <c r="DB43" s="25">
        <f>SUM(CZ43:DA43)</f>
        <v>430</v>
      </c>
      <c r="DC43" s="45">
        <f>SUM(DB43)</f>
        <v>430</v>
      </c>
      <c r="DD43" s="21">
        <v>379</v>
      </c>
      <c r="DE43" s="116">
        <f>DD43/B43</f>
        <v>0.8813953488372093</v>
      </c>
      <c r="DF43" s="116">
        <f>DD43/DC43</f>
        <v>0.8813953488372093</v>
      </c>
    </row>
    <row r="44" spans="1:110" ht="12.75">
      <c r="A44" s="15" t="s">
        <v>64</v>
      </c>
      <c r="B44" s="21">
        <v>0</v>
      </c>
      <c r="C44" s="21"/>
      <c r="D44" s="25">
        <f>SUM(B44:C44)</f>
        <v>0</v>
      </c>
      <c r="E44" s="21"/>
      <c r="F44" s="25">
        <f>SUM(D44:E44)</f>
        <v>0</v>
      </c>
      <c r="G44" s="21"/>
      <c r="H44" s="25">
        <f>SUM(F44:G44)</f>
        <v>0</v>
      </c>
      <c r="I44" s="38"/>
      <c r="J44" s="25">
        <f>SUM(H44:I44)</f>
        <v>0</v>
      </c>
      <c r="K44" s="21"/>
      <c r="L44" s="25">
        <f>SUM(J44:K44)</f>
        <v>0</v>
      </c>
      <c r="M44" s="21"/>
      <c r="N44" s="25">
        <f>SUM(L44:M44)</f>
        <v>0</v>
      </c>
      <c r="O44" s="21"/>
      <c r="P44" s="25">
        <f>SUM(N44:O44)</f>
        <v>0</v>
      </c>
      <c r="Q44" s="21"/>
      <c r="R44" s="25">
        <f>SUM(P44:Q44)</f>
        <v>0</v>
      </c>
      <c r="S44" s="38"/>
      <c r="T44" s="25">
        <f>SUM(R44:S44)</f>
        <v>0</v>
      </c>
      <c r="U44" s="25"/>
      <c r="V44" s="25">
        <f>SUM(T44:U44)</f>
        <v>0</v>
      </c>
      <c r="W44" s="38"/>
      <c r="X44" s="25">
        <f>SUM(V44:W44)</f>
        <v>0</v>
      </c>
      <c r="Y44" s="21"/>
      <c r="Z44" s="25">
        <f>SUM(X44:Y44)</f>
        <v>0</v>
      </c>
      <c r="AA44" s="21"/>
      <c r="AB44" s="25">
        <f>SUM(Z44:AA44)</f>
        <v>0</v>
      </c>
      <c r="AC44" s="21"/>
      <c r="AD44" s="25">
        <f>SUM(AB44:AC44)</f>
        <v>0</v>
      </c>
      <c r="AE44" s="25">
        <v>104418</v>
      </c>
      <c r="AF44" s="25">
        <f>SUM(AD44:AE44)</f>
        <v>104418</v>
      </c>
      <c r="AG44" s="25"/>
      <c r="AH44" s="25">
        <f>SUM(AF44:AG44)</f>
        <v>104418</v>
      </c>
      <c r="AI44" s="21"/>
      <c r="AJ44" s="25">
        <f>SUM(AH44:AI44)</f>
        <v>104418</v>
      </c>
      <c r="AL44" s="25"/>
      <c r="AM44" s="21"/>
      <c r="AN44" s="25"/>
      <c r="AO44" s="21">
        <v>205000</v>
      </c>
      <c r="AP44" s="25">
        <f>SUM(AN44:AO44)</f>
        <v>205000</v>
      </c>
      <c r="AQ44" s="21"/>
      <c r="AR44" s="25">
        <f>SUM(AP44:AQ44)</f>
        <v>205000</v>
      </c>
      <c r="AS44" s="21"/>
      <c r="AT44" s="25">
        <f>SUM(AR44:AS44)</f>
        <v>205000</v>
      </c>
      <c r="AU44" s="21"/>
      <c r="AV44" s="25">
        <f>SUM(AT44:AU44)</f>
        <v>205000</v>
      </c>
      <c r="AW44" s="21"/>
      <c r="AX44" s="67">
        <f>SUM(AV44:AW44)</f>
        <v>205000</v>
      </c>
      <c r="AY44" s="21"/>
      <c r="AZ44" s="25">
        <f>SUM(AX44:AY44)</f>
        <v>205000</v>
      </c>
      <c r="BA44" s="21"/>
      <c r="BB44" s="25">
        <f>SUM(AZ44:BA44)</f>
        <v>205000</v>
      </c>
      <c r="BC44" s="21">
        <v>1599390</v>
      </c>
      <c r="BD44" s="25">
        <f>SUM(BB44:BC44)</f>
        <v>1804390</v>
      </c>
      <c r="BE44" s="21"/>
      <c r="BF44" s="25">
        <f>SUM(BD44:BE44)</f>
        <v>1804390</v>
      </c>
      <c r="BG44" s="21"/>
      <c r="BH44" s="25">
        <f>SUM(BF44:BG44)</f>
        <v>1804390</v>
      </c>
      <c r="BI44" s="21">
        <v>-205000</v>
      </c>
      <c r="BJ44" s="25">
        <f>SUM(BH44:BI44)</f>
        <v>1599390</v>
      </c>
      <c r="BK44" s="21"/>
      <c r="BL44" s="50">
        <f>SUM(BJ44:BK44)</f>
        <v>1599390</v>
      </c>
      <c r="BM44" s="21"/>
      <c r="BN44" s="32">
        <f>SUM(BL44:BM44)</f>
        <v>1599390</v>
      </c>
      <c r="BO44" s="21"/>
      <c r="BP44" s="32">
        <f>SUM(BN44:BO44)</f>
        <v>1599390</v>
      </c>
      <c r="BQ44" s="21"/>
      <c r="BR44" s="25">
        <f>SUM(BP44:BQ44)</f>
        <v>1599390</v>
      </c>
      <c r="BS44" s="21"/>
      <c r="BT44" s="25">
        <f>SUM(BR44:BS44)</f>
        <v>1599390</v>
      </c>
      <c r="BU44" s="21"/>
      <c r="BV44" s="25">
        <f>SUM(BT44:BU44)</f>
        <v>1599390</v>
      </c>
      <c r="BW44" s="21">
        <v>-104408</v>
      </c>
      <c r="BX44" s="25">
        <f>SUM(BV44:BW44)</f>
        <v>1494982</v>
      </c>
      <c r="BY44" s="21"/>
      <c r="BZ44" s="25">
        <f>SUM(BX44:BY44)</f>
        <v>1494982</v>
      </c>
      <c r="CA44" s="21"/>
      <c r="CB44" s="25">
        <f>SUM(BZ44:CA44)</f>
        <v>1494982</v>
      </c>
      <c r="CC44" s="21"/>
      <c r="CD44" s="25">
        <f>SUM(CB44:CC44)</f>
        <v>1494982</v>
      </c>
      <c r="CE44" s="21"/>
      <c r="CF44" s="25">
        <f>SUM(CD44:CE44)</f>
        <v>1494982</v>
      </c>
      <c r="CG44" s="21"/>
      <c r="CH44" s="50">
        <f>SUM(CF44:CG44)</f>
        <v>1494982</v>
      </c>
      <c r="CI44" s="21"/>
      <c r="CJ44" s="32">
        <f>SUM(CH44:CI44)</f>
        <v>1494982</v>
      </c>
      <c r="CK44" s="21"/>
      <c r="CL44" s="32">
        <f>SUM(CJ44:CK44)</f>
        <v>1494982</v>
      </c>
      <c r="CM44" s="21">
        <v>-813667</v>
      </c>
      <c r="CN44" s="25">
        <f>SUM(CL44:CM44)</f>
        <v>681315</v>
      </c>
      <c r="CO44" s="21"/>
      <c r="CP44" s="25">
        <f>SUM(CN44:CO44)</f>
        <v>681315</v>
      </c>
      <c r="CQ44" s="21"/>
      <c r="CR44" s="25">
        <f>SUM(CP44:CQ44)</f>
        <v>681315</v>
      </c>
      <c r="CS44" s="21"/>
      <c r="CT44" s="50">
        <f>SUM(CR44:CS44)</f>
        <v>681315</v>
      </c>
      <c r="CU44" s="21"/>
      <c r="CV44" s="67">
        <f>SUM(CT44:CU44)</f>
        <v>681315</v>
      </c>
      <c r="CW44" s="21"/>
      <c r="CX44" s="25">
        <f>SUM(CV44:CW44)</f>
        <v>681315</v>
      </c>
      <c r="CY44" s="21"/>
      <c r="CZ44" s="25">
        <f>SUM(CX44:CY44)</f>
        <v>681315</v>
      </c>
      <c r="DA44" s="48"/>
      <c r="DB44" s="25">
        <f>SUM(CZ44:DA44)</f>
        <v>681315</v>
      </c>
      <c r="DC44" s="45">
        <v>785733</v>
      </c>
      <c r="DD44" s="21">
        <v>782465</v>
      </c>
      <c r="DE44" s="116"/>
      <c r="DF44" s="116">
        <f>DD44/DC44</f>
        <v>0.9958408263366818</v>
      </c>
    </row>
    <row r="45" spans="1:110" ht="12.75">
      <c r="A45" s="15"/>
      <c r="B45" s="21"/>
      <c r="C45" s="21"/>
      <c r="D45" s="25"/>
      <c r="E45" s="21"/>
      <c r="F45" s="25"/>
      <c r="G45" s="21"/>
      <c r="H45" s="25"/>
      <c r="I45" s="38"/>
      <c r="J45" s="25"/>
      <c r="K45" s="21"/>
      <c r="L45" s="25"/>
      <c r="M45" s="21"/>
      <c r="N45" s="25"/>
      <c r="O45" s="21"/>
      <c r="P45" s="25"/>
      <c r="Q45" s="21"/>
      <c r="R45" s="25"/>
      <c r="S45" s="38"/>
      <c r="T45" s="25"/>
      <c r="U45" s="25"/>
      <c r="V45" s="25"/>
      <c r="W45" s="38"/>
      <c r="X45" s="25"/>
      <c r="Y45" s="21"/>
      <c r="Z45" s="25"/>
      <c r="AA45" s="21"/>
      <c r="AB45" s="25"/>
      <c r="AC45" s="21"/>
      <c r="AD45" s="25"/>
      <c r="AE45" s="25"/>
      <c r="AF45" s="25"/>
      <c r="AG45" s="25"/>
      <c r="AH45" s="25"/>
      <c r="AI45" s="21"/>
      <c r="AJ45" s="25"/>
      <c r="AL45" s="25"/>
      <c r="AM45" s="21"/>
      <c r="AN45" s="25"/>
      <c r="AO45" s="21"/>
      <c r="AP45" s="25"/>
      <c r="AQ45" s="21"/>
      <c r="AR45" s="25"/>
      <c r="AS45" s="21"/>
      <c r="AT45" s="25"/>
      <c r="AU45" s="21"/>
      <c r="AV45" s="25"/>
      <c r="AW45" s="21"/>
      <c r="AX45" s="67"/>
      <c r="AY45" s="21"/>
      <c r="AZ45" s="25"/>
      <c r="BA45" s="21"/>
      <c r="BB45" s="25"/>
      <c r="BC45" s="21"/>
      <c r="BD45" s="25"/>
      <c r="BE45" s="21"/>
      <c r="BF45" s="25"/>
      <c r="BG45" s="21"/>
      <c r="BH45" s="25"/>
      <c r="BI45" s="21"/>
      <c r="BJ45" s="25"/>
      <c r="BK45" s="21"/>
      <c r="BL45" s="50"/>
      <c r="BM45" s="21"/>
      <c r="BN45" s="32"/>
      <c r="BO45" s="21"/>
      <c r="BP45" s="32"/>
      <c r="BQ45" s="21"/>
      <c r="BR45" s="25"/>
      <c r="BS45" s="21"/>
      <c r="BT45" s="25"/>
      <c r="BU45" s="21"/>
      <c r="BV45" s="25"/>
      <c r="BW45" s="21"/>
      <c r="BX45" s="25"/>
      <c r="BY45" s="21"/>
      <c r="BZ45" s="25"/>
      <c r="CA45" s="21"/>
      <c r="CB45" s="25"/>
      <c r="CC45" s="21"/>
      <c r="CD45" s="25"/>
      <c r="CE45" s="21"/>
      <c r="CF45" s="25"/>
      <c r="CG45" s="21"/>
      <c r="CH45" s="50"/>
      <c r="CI45" s="21"/>
      <c r="CJ45" s="32"/>
      <c r="CK45" s="21"/>
      <c r="CL45" s="32"/>
      <c r="CM45" s="21"/>
      <c r="CN45" s="25"/>
      <c r="CO45" s="21"/>
      <c r="CP45" s="25"/>
      <c r="CQ45" s="21"/>
      <c r="CR45" s="25"/>
      <c r="CS45" s="21"/>
      <c r="CT45" s="50"/>
      <c r="CU45" s="21"/>
      <c r="CV45" s="67"/>
      <c r="CW45" s="21"/>
      <c r="CX45" s="25"/>
      <c r="CY45" s="21"/>
      <c r="CZ45" s="25"/>
      <c r="DA45" s="48"/>
      <c r="DB45" s="25"/>
      <c r="DC45" s="45"/>
      <c r="DD45" s="21"/>
      <c r="DE45" s="116"/>
      <c r="DF45" s="116"/>
    </row>
    <row r="46" spans="1:132" s="2" customFormat="1" ht="12.75">
      <c r="A46" s="18" t="s">
        <v>104</v>
      </c>
      <c r="B46" s="22"/>
      <c r="C46" s="22"/>
      <c r="D46" s="25"/>
      <c r="E46" s="22"/>
      <c r="F46" s="25"/>
      <c r="G46" s="22"/>
      <c r="H46" s="25"/>
      <c r="I46" s="37"/>
      <c r="J46" s="25"/>
      <c r="K46" s="22"/>
      <c r="L46" s="25"/>
      <c r="M46" s="22"/>
      <c r="N46" s="25"/>
      <c r="O46" s="22"/>
      <c r="P46" s="25"/>
      <c r="Q46" s="22"/>
      <c r="R46" s="25"/>
      <c r="S46" s="37"/>
      <c r="T46" s="25"/>
      <c r="U46" s="25"/>
      <c r="V46" s="25"/>
      <c r="W46" s="37"/>
      <c r="X46" s="25"/>
      <c r="Y46" s="22"/>
      <c r="Z46" s="25"/>
      <c r="AA46" s="22"/>
      <c r="AB46" s="25"/>
      <c r="AC46" s="22"/>
      <c r="AD46" s="25"/>
      <c r="AE46" s="25"/>
      <c r="AF46" s="25"/>
      <c r="AG46" s="25"/>
      <c r="AH46" s="25"/>
      <c r="AI46" s="22"/>
      <c r="AJ46" s="25"/>
      <c r="AL46" s="25"/>
      <c r="AM46" s="22"/>
      <c r="AN46" s="25"/>
      <c r="AO46" s="22"/>
      <c r="AP46" s="25"/>
      <c r="AQ46" s="22"/>
      <c r="AR46" s="25"/>
      <c r="AS46" s="22"/>
      <c r="AT46" s="25"/>
      <c r="AU46" s="22"/>
      <c r="AV46" s="25"/>
      <c r="AW46" s="22"/>
      <c r="AX46" s="67"/>
      <c r="AY46" s="22"/>
      <c r="AZ46" s="25"/>
      <c r="BA46" s="22"/>
      <c r="BB46" s="25"/>
      <c r="BC46" s="22"/>
      <c r="BD46" s="25"/>
      <c r="BE46" s="22"/>
      <c r="BF46" s="25"/>
      <c r="BG46" s="22"/>
      <c r="BH46" s="25"/>
      <c r="BI46" s="22"/>
      <c r="BJ46" s="25"/>
      <c r="BK46" s="22"/>
      <c r="BL46" s="50"/>
      <c r="BM46" s="22"/>
      <c r="BN46" s="32"/>
      <c r="BO46" s="22"/>
      <c r="BP46" s="32"/>
      <c r="BQ46" s="22"/>
      <c r="BR46" s="25"/>
      <c r="BS46" s="22"/>
      <c r="BT46" s="25"/>
      <c r="BU46" s="22"/>
      <c r="BV46" s="25"/>
      <c r="BW46" s="22"/>
      <c r="BX46" s="25"/>
      <c r="BY46" s="22"/>
      <c r="BZ46" s="25"/>
      <c r="CA46" s="22"/>
      <c r="CB46" s="25"/>
      <c r="CC46" s="22"/>
      <c r="CD46" s="25"/>
      <c r="CE46" s="22"/>
      <c r="CF46" s="25"/>
      <c r="CG46" s="22"/>
      <c r="CH46" s="50"/>
      <c r="CI46" s="22"/>
      <c r="CJ46" s="32"/>
      <c r="CK46" s="22"/>
      <c r="CL46" s="32"/>
      <c r="CM46" s="22"/>
      <c r="CN46" s="25"/>
      <c r="CO46" s="22"/>
      <c r="CP46" s="25"/>
      <c r="CQ46" s="22"/>
      <c r="CR46" s="25"/>
      <c r="CS46" s="22"/>
      <c r="CT46" s="50"/>
      <c r="CU46" s="22"/>
      <c r="CV46" s="67"/>
      <c r="CW46" s="22"/>
      <c r="CX46" s="25"/>
      <c r="CY46" s="22"/>
      <c r="CZ46" s="25"/>
      <c r="DA46" s="49"/>
      <c r="DB46" s="25"/>
      <c r="DC46" s="45"/>
      <c r="DD46" s="22"/>
      <c r="DE46" s="116"/>
      <c r="DF46" s="116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</row>
    <row r="47" spans="1:110" ht="12.75">
      <c r="A47" s="19"/>
      <c r="B47" s="21"/>
      <c r="C47" s="21"/>
      <c r="D47" s="25"/>
      <c r="E47" s="21"/>
      <c r="F47" s="25"/>
      <c r="G47" s="21"/>
      <c r="H47" s="25"/>
      <c r="I47" s="38"/>
      <c r="J47" s="25"/>
      <c r="K47" s="21"/>
      <c r="L47" s="25"/>
      <c r="M47" s="21"/>
      <c r="N47" s="25"/>
      <c r="O47" s="21"/>
      <c r="P47" s="25"/>
      <c r="Q47" s="21"/>
      <c r="R47" s="25"/>
      <c r="S47" s="38"/>
      <c r="T47" s="25"/>
      <c r="U47" s="25"/>
      <c r="V47" s="25"/>
      <c r="W47" s="38"/>
      <c r="X47" s="25"/>
      <c r="Y47" s="21"/>
      <c r="Z47" s="25"/>
      <c r="AA47" s="21"/>
      <c r="AB47" s="25"/>
      <c r="AC47" s="21"/>
      <c r="AD47" s="25"/>
      <c r="AE47" s="25"/>
      <c r="AF47" s="25"/>
      <c r="AG47" s="25"/>
      <c r="AH47" s="25"/>
      <c r="AI47" s="21"/>
      <c r="AJ47" s="25"/>
      <c r="AL47" s="25"/>
      <c r="AM47" s="21"/>
      <c r="AN47" s="25"/>
      <c r="AO47" s="21"/>
      <c r="AP47" s="25"/>
      <c r="AQ47" s="21"/>
      <c r="AR47" s="25"/>
      <c r="AS47" s="21"/>
      <c r="AT47" s="25"/>
      <c r="AU47" s="21"/>
      <c r="AV47" s="25"/>
      <c r="AW47" s="21"/>
      <c r="AX47" s="67"/>
      <c r="AY47" s="21"/>
      <c r="AZ47" s="25"/>
      <c r="BA47" s="21"/>
      <c r="BB47" s="25"/>
      <c r="BC47" s="21"/>
      <c r="BD47" s="25"/>
      <c r="BE47" s="21"/>
      <c r="BF47" s="25"/>
      <c r="BG47" s="21"/>
      <c r="BH47" s="25"/>
      <c r="BI47" s="21"/>
      <c r="BJ47" s="25"/>
      <c r="BK47" s="21"/>
      <c r="BL47" s="50"/>
      <c r="BM47" s="21"/>
      <c r="BN47" s="32"/>
      <c r="BO47" s="21"/>
      <c r="BP47" s="32"/>
      <c r="BQ47" s="21"/>
      <c r="BR47" s="25"/>
      <c r="BS47" s="21"/>
      <c r="BT47" s="25"/>
      <c r="BU47" s="21"/>
      <c r="BV47" s="25"/>
      <c r="BW47" s="21"/>
      <c r="BX47" s="25"/>
      <c r="BY47" s="21"/>
      <c r="BZ47" s="25"/>
      <c r="CA47" s="21"/>
      <c r="CB47" s="25"/>
      <c r="CC47" s="21"/>
      <c r="CD47" s="25"/>
      <c r="CE47" s="21"/>
      <c r="CF47" s="25"/>
      <c r="CG47" s="21"/>
      <c r="CH47" s="50"/>
      <c r="CI47" s="21"/>
      <c r="CJ47" s="32"/>
      <c r="CK47" s="21"/>
      <c r="CL47" s="32"/>
      <c r="CM47" s="21"/>
      <c r="CN47" s="25"/>
      <c r="CO47" s="21"/>
      <c r="CP47" s="25"/>
      <c r="CQ47" s="21"/>
      <c r="CR47" s="25"/>
      <c r="CS47" s="21"/>
      <c r="CT47" s="50"/>
      <c r="CU47" s="21"/>
      <c r="CV47" s="67"/>
      <c r="CW47" s="21"/>
      <c r="CX47" s="25"/>
      <c r="CY47" s="21"/>
      <c r="CZ47" s="25"/>
      <c r="DA47" s="48"/>
      <c r="DB47" s="25"/>
      <c r="DC47" s="45"/>
      <c r="DD47" s="21"/>
      <c r="DE47" s="116"/>
      <c r="DF47" s="116"/>
    </row>
    <row r="48" spans="1:132" s="2" customFormat="1" ht="12.75">
      <c r="A48" s="23" t="s">
        <v>91</v>
      </c>
      <c r="B48" s="22"/>
      <c r="C48" s="22"/>
      <c r="D48" s="25"/>
      <c r="E48" s="22"/>
      <c r="F48" s="25"/>
      <c r="G48" s="22"/>
      <c r="H48" s="25"/>
      <c r="I48" s="37"/>
      <c r="J48" s="25"/>
      <c r="K48" s="22"/>
      <c r="L48" s="25"/>
      <c r="M48" s="22"/>
      <c r="N48" s="25"/>
      <c r="O48" s="22"/>
      <c r="P48" s="25"/>
      <c r="Q48" s="22"/>
      <c r="R48" s="25"/>
      <c r="S48" s="37"/>
      <c r="T48" s="25"/>
      <c r="U48" s="25"/>
      <c r="V48" s="25"/>
      <c r="W48" s="37"/>
      <c r="X48" s="25"/>
      <c r="Y48" s="22"/>
      <c r="Z48" s="25"/>
      <c r="AA48" s="22"/>
      <c r="AB48" s="25"/>
      <c r="AC48" s="22"/>
      <c r="AD48" s="25"/>
      <c r="AE48" s="25"/>
      <c r="AF48" s="25"/>
      <c r="AG48" s="25"/>
      <c r="AH48" s="25"/>
      <c r="AI48" s="22"/>
      <c r="AJ48" s="25"/>
      <c r="AL48" s="25"/>
      <c r="AM48" s="22"/>
      <c r="AN48" s="25"/>
      <c r="AO48" s="22"/>
      <c r="AP48" s="25"/>
      <c r="AQ48" s="22"/>
      <c r="AR48" s="25"/>
      <c r="AS48" s="22"/>
      <c r="AT48" s="25"/>
      <c r="AU48" s="22"/>
      <c r="AV48" s="25"/>
      <c r="AW48" s="22"/>
      <c r="AX48" s="67"/>
      <c r="AY48" s="22"/>
      <c r="AZ48" s="25"/>
      <c r="BA48" s="22"/>
      <c r="BB48" s="25"/>
      <c r="BC48" s="22"/>
      <c r="BD48" s="25"/>
      <c r="BE48" s="22"/>
      <c r="BF48" s="25"/>
      <c r="BG48" s="22"/>
      <c r="BH48" s="25"/>
      <c r="BI48" s="22"/>
      <c r="BJ48" s="25"/>
      <c r="BK48" s="22"/>
      <c r="BL48" s="50"/>
      <c r="BM48" s="22"/>
      <c r="BN48" s="32"/>
      <c r="BO48" s="22"/>
      <c r="BP48" s="32"/>
      <c r="BQ48" s="22"/>
      <c r="BR48" s="25"/>
      <c r="BS48" s="22"/>
      <c r="BT48" s="25"/>
      <c r="BU48" s="22"/>
      <c r="BV48" s="25"/>
      <c r="BW48" s="22"/>
      <c r="BX48" s="25"/>
      <c r="BY48" s="22"/>
      <c r="BZ48" s="25"/>
      <c r="CA48" s="22"/>
      <c r="CB48" s="25"/>
      <c r="CC48" s="22"/>
      <c r="CD48" s="25"/>
      <c r="CE48" s="22"/>
      <c r="CF48" s="25"/>
      <c r="CG48" s="22"/>
      <c r="CH48" s="50"/>
      <c r="CI48" s="22"/>
      <c r="CJ48" s="32"/>
      <c r="CK48" s="22"/>
      <c r="CL48" s="32"/>
      <c r="CM48" s="22"/>
      <c r="CN48" s="25"/>
      <c r="CO48" s="22"/>
      <c r="CP48" s="25"/>
      <c r="CQ48" s="22"/>
      <c r="CR48" s="25"/>
      <c r="CS48" s="22"/>
      <c r="CT48" s="50"/>
      <c r="CU48" s="22"/>
      <c r="CV48" s="67"/>
      <c r="CW48" s="22"/>
      <c r="CX48" s="25"/>
      <c r="CY48" s="22"/>
      <c r="CZ48" s="25"/>
      <c r="DA48" s="49"/>
      <c r="DB48" s="25"/>
      <c r="DC48" s="45"/>
      <c r="DD48" s="22"/>
      <c r="DE48" s="116"/>
      <c r="DF48" s="116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</row>
    <row r="49" spans="1:132" s="2" customFormat="1" ht="12.75">
      <c r="A49" s="23"/>
      <c r="B49" s="22"/>
      <c r="C49" s="22"/>
      <c r="D49" s="25"/>
      <c r="E49" s="22"/>
      <c r="F49" s="25"/>
      <c r="G49" s="22"/>
      <c r="H49" s="25"/>
      <c r="I49" s="37"/>
      <c r="J49" s="25"/>
      <c r="K49" s="22"/>
      <c r="L49" s="25"/>
      <c r="M49" s="22"/>
      <c r="N49" s="25"/>
      <c r="O49" s="22"/>
      <c r="P49" s="25"/>
      <c r="Q49" s="22"/>
      <c r="R49" s="25"/>
      <c r="S49" s="37"/>
      <c r="T49" s="25"/>
      <c r="U49" s="25"/>
      <c r="V49" s="25"/>
      <c r="W49" s="37"/>
      <c r="X49" s="25"/>
      <c r="Y49" s="22"/>
      <c r="Z49" s="25"/>
      <c r="AA49" s="22"/>
      <c r="AB49" s="25"/>
      <c r="AC49" s="22"/>
      <c r="AD49" s="25"/>
      <c r="AE49" s="25"/>
      <c r="AF49" s="25"/>
      <c r="AG49" s="25"/>
      <c r="AH49" s="25"/>
      <c r="AI49" s="22"/>
      <c r="AJ49" s="25"/>
      <c r="AL49" s="25"/>
      <c r="AM49" s="22"/>
      <c r="AN49" s="25"/>
      <c r="AO49" s="22"/>
      <c r="AP49" s="25"/>
      <c r="AQ49" s="22"/>
      <c r="AR49" s="25"/>
      <c r="AS49" s="22"/>
      <c r="AT49" s="25"/>
      <c r="AU49" s="22"/>
      <c r="AV49" s="25"/>
      <c r="AW49" s="22"/>
      <c r="AX49" s="67"/>
      <c r="AY49" s="22"/>
      <c r="AZ49" s="25"/>
      <c r="BA49" s="22"/>
      <c r="BB49" s="25"/>
      <c r="BC49" s="22"/>
      <c r="BD49" s="25"/>
      <c r="BE49" s="22"/>
      <c r="BF49" s="25"/>
      <c r="BG49" s="22"/>
      <c r="BH49" s="25"/>
      <c r="BI49" s="22"/>
      <c r="BJ49" s="25"/>
      <c r="BK49" s="22"/>
      <c r="BL49" s="50"/>
      <c r="BM49" s="22"/>
      <c r="BN49" s="32"/>
      <c r="BO49" s="22"/>
      <c r="BP49" s="32"/>
      <c r="BQ49" s="22"/>
      <c r="BR49" s="25"/>
      <c r="BS49" s="22"/>
      <c r="BT49" s="25"/>
      <c r="BU49" s="22"/>
      <c r="BV49" s="25"/>
      <c r="BW49" s="22"/>
      <c r="BX49" s="25"/>
      <c r="BY49" s="22"/>
      <c r="BZ49" s="25"/>
      <c r="CA49" s="22"/>
      <c r="CB49" s="25"/>
      <c r="CC49" s="22"/>
      <c r="CD49" s="25"/>
      <c r="CE49" s="22"/>
      <c r="CF49" s="25"/>
      <c r="CG49" s="22"/>
      <c r="CH49" s="50"/>
      <c r="CI49" s="22"/>
      <c r="CJ49" s="32"/>
      <c r="CK49" s="22"/>
      <c r="CL49" s="32"/>
      <c r="CM49" s="22"/>
      <c r="CN49" s="25"/>
      <c r="CO49" s="22"/>
      <c r="CP49" s="25"/>
      <c r="CQ49" s="22"/>
      <c r="CR49" s="25"/>
      <c r="CS49" s="22"/>
      <c r="CT49" s="50"/>
      <c r="CU49" s="22"/>
      <c r="CV49" s="67"/>
      <c r="CW49" s="22"/>
      <c r="CX49" s="25"/>
      <c r="CY49" s="22"/>
      <c r="CZ49" s="25"/>
      <c r="DA49" s="49"/>
      <c r="DB49" s="25"/>
      <c r="DC49" s="45"/>
      <c r="DD49" s="22"/>
      <c r="DE49" s="116"/>
      <c r="DF49" s="116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</row>
    <row r="50" spans="1:132" s="26" customFormat="1" ht="12.75">
      <c r="A50" s="19" t="s">
        <v>72</v>
      </c>
      <c r="B50" s="25">
        <v>5932954</v>
      </c>
      <c r="C50" s="25">
        <v>0</v>
      </c>
      <c r="D50" s="25">
        <f>SUM(B50:C50)</f>
        <v>5932954</v>
      </c>
      <c r="E50" s="25">
        <v>0</v>
      </c>
      <c r="F50" s="25">
        <f>SUM(D50:E50)</f>
        <v>5932954</v>
      </c>
      <c r="G50" s="25">
        <v>0</v>
      </c>
      <c r="H50" s="25">
        <f>SUM(F50:G50)</f>
        <v>5932954</v>
      </c>
      <c r="I50" s="43"/>
      <c r="J50" s="25">
        <f>SUM(H50:I50)</f>
        <v>5932954</v>
      </c>
      <c r="K50" s="25"/>
      <c r="L50" s="25">
        <f>SUM(J50:K50)</f>
        <v>5932954</v>
      </c>
      <c r="M50" s="25"/>
      <c r="N50" s="25">
        <f>SUM(L50:M50)</f>
        <v>5932954</v>
      </c>
      <c r="O50" s="25">
        <v>176900</v>
      </c>
      <c r="P50" s="25">
        <f>SUM(N50:O50)</f>
        <v>6109854</v>
      </c>
      <c r="Q50" s="25"/>
      <c r="R50" s="25">
        <f>SUM(P50:Q50)</f>
        <v>6109854</v>
      </c>
      <c r="S50" s="43"/>
      <c r="T50" s="25">
        <f>SUM(R50:S50)</f>
        <v>6109854</v>
      </c>
      <c r="U50" s="25">
        <v>5580</v>
      </c>
      <c r="V50" s="25">
        <f>SUM(T50:U50)</f>
        <v>6115434</v>
      </c>
      <c r="W50" s="43"/>
      <c r="X50" s="25">
        <f>SUM(V50:W50)</f>
        <v>6115434</v>
      </c>
      <c r="Y50" s="25"/>
      <c r="Z50" s="25">
        <f>SUM(X50:Y50)</f>
        <v>6115434</v>
      </c>
      <c r="AA50" s="25"/>
      <c r="AB50" s="25">
        <f>SUM(Z50:AA50)</f>
        <v>6115434</v>
      </c>
      <c r="AC50" s="25"/>
      <c r="AD50" s="25">
        <f>SUM(AB50:AC50)</f>
        <v>6115434</v>
      </c>
      <c r="AE50" s="25"/>
      <c r="AF50" s="25">
        <f>SUM(AD50:AE50)</f>
        <v>6115434</v>
      </c>
      <c r="AG50" s="25"/>
      <c r="AH50" s="25">
        <f>SUM(AF50:AG50)</f>
        <v>6115434</v>
      </c>
      <c r="AI50" s="25"/>
      <c r="AJ50" s="25">
        <f>SUM(AH50:AI50)</f>
        <v>6115434</v>
      </c>
      <c r="AL50" s="25">
        <f>SUM(AJ50:AK50)</f>
        <v>6115434</v>
      </c>
      <c r="AM50" s="25">
        <v>649</v>
      </c>
      <c r="AN50" s="25">
        <f>SUM(AL50:AM50)</f>
        <v>6116083</v>
      </c>
      <c r="AO50" s="25"/>
      <c r="AP50" s="25">
        <f>SUM(AN50:AO50)</f>
        <v>6116083</v>
      </c>
      <c r="AQ50" s="25">
        <v>-23589</v>
      </c>
      <c r="AR50" s="25">
        <f>SUM(AP50:AQ50)</f>
        <v>6092494</v>
      </c>
      <c r="AS50" s="25"/>
      <c r="AT50" s="25">
        <f>SUM(AR50:AS50)</f>
        <v>6092494</v>
      </c>
      <c r="AU50" s="25"/>
      <c r="AV50" s="25">
        <f>SUM(AT50:AU50)</f>
        <v>6092494</v>
      </c>
      <c r="AW50" s="25"/>
      <c r="AX50" s="67">
        <f>SUM(AV50:AW50)</f>
        <v>6092494</v>
      </c>
      <c r="AY50" s="25">
        <v>-214</v>
      </c>
      <c r="AZ50" s="25">
        <f>SUM(AX50:AY50)</f>
        <v>6092280</v>
      </c>
      <c r="BA50" s="25"/>
      <c r="BB50" s="25">
        <f>SUM(AZ50:BA50)</f>
        <v>6092280</v>
      </c>
      <c r="BC50" s="25">
        <v>1599390</v>
      </c>
      <c r="BD50" s="25">
        <f>SUM(BB50:BC50)</f>
        <v>7691670</v>
      </c>
      <c r="BE50" s="25">
        <v>406</v>
      </c>
      <c r="BF50" s="25">
        <f>SUM(BD50:BE50)</f>
        <v>7692076</v>
      </c>
      <c r="BG50" s="25">
        <v>7500</v>
      </c>
      <c r="BH50" s="25">
        <f>SUM(BF50:BG50)</f>
        <v>7699576</v>
      </c>
      <c r="BI50" s="25"/>
      <c r="BJ50" s="25">
        <f>SUM(BH50:BI50)</f>
        <v>7699576</v>
      </c>
      <c r="BK50" s="25"/>
      <c r="BL50" s="50">
        <f>SUM(BJ50:BK50)</f>
        <v>7699576</v>
      </c>
      <c r="BM50" s="25">
        <v>-21864</v>
      </c>
      <c r="BN50" s="32">
        <f>SUM(BL50:BM50)</f>
        <v>7677712</v>
      </c>
      <c r="BO50" s="25"/>
      <c r="BP50" s="32">
        <f>SUM(BN50:BO50)</f>
        <v>7677712</v>
      </c>
      <c r="BQ50" s="25">
        <v>800000</v>
      </c>
      <c r="BR50" s="25">
        <f>SUM(BP50:BQ50)</f>
        <v>8477712</v>
      </c>
      <c r="BS50" s="25">
        <v>-2000</v>
      </c>
      <c r="BT50" s="25">
        <f>SUM(BR50:BS50)</f>
        <v>8475712</v>
      </c>
      <c r="BU50" s="25">
        <v>10910</v>
      </c>
      <c r="BV50" s="25">
        <f>SUM(BT50:BU50)</f>
        <v>8486622</v>
      </c>
      <c r="BW50" s="25">
        <v>277871</v>
      </c>
      <c r="BX50" s="25">
        <f>SUM(BV50:BW50)</f>
        <v>8764493</v>
      </c>
      <c r="BY50" s="25">
        <v>-3000</v>
      </c>
      <c r="BZ50" s="25">
        <f>SUM(BX50:BY50)</f>
        <v>8761493</v>
      </c>
      <c r="CA50" s="25"/>
      <c r="CB50" s="25">
        <f>SUM(BZ50:CA50)</f>
        <v>8761493</v>
      </c>
      <c r="CC50" s="25"/>
      <c r="CD50" s="25">
        <f>SUM(CB50:CC50)</f>
        <v>8761493</v>
      </c>
      <c r="CE50" s="25"/>
      <c r="CF50" s="25">
        <f>SUM(CD50:CE50)</f>
        <v>8761493</v>
      </c>
      <c r="CG50" s="25"/>
      <c r="CH50" s="50">
        <f>SUM(CF50:CG50)</f>
        <v>8761493</v>
      </c>
      <c r="CI50" s="25"/>
      <c r="CJ50" s="32">
        <f>SUM(CH50:CI50)</f>
        <v>8761493</v>
      </c>
      <c r="CK50" s="25"/>
      <c r="CL50" s="32">
        <f>SUM(CJ50:CK50)</f>
        <v>8761493</v>
      </c>
      <c r="CM50" s="25"/>
      <c r="CN50" s="25">
        <f>SUM(CL50:CM50)</f>
        <v>8761493</v>
      </c>
      <c r="CO50" s="25"/>
      <c r="CP50" s="25">
        <f>SUM(CN50:CO50)</f>
        <v>8761493</v>
      </c>
      <c r="CQ50" s="25">
        <v>-1044778</v>
      </c>
      <c r="CR50" s="25">
        <f>SUM(CP50:CQ50)</f>
        <v>7716715</v>
      </c>
      <c r="CS50" s="25"/>
      <c r="CT50" s="50">
        <f>SUM(CR50:CS50)</f>
        <v>7716715</v>
      </c>
      <c r="CU50" s="25"/>
      <c r="CV50" s="67">
        <f>SUM(CT50:CU50)</f>
        <v>7716715</v>
      </c>
      <c r="CW50" s="25">
        <v>77200</v>
      </c>
      <c r="CX50" s="25">
        <f>SUM(CV50:CW50)</f>
        <v>7793915</v>
      </c>
      <c r="CY50" s="25">
        <v>-20000</v>
      </c>
      <c r="CZ50" s="25">
        <f>SUM(CX50:CY50)</f>
        <v>7773915</v>
      </c>
      <c r="DA50" s="50"/>
      <c r="DB50" s="25">
        <f>SUM(CZ50:DA50)</f>
        <v>7773915</v>
      </c>
      <c r="DC50" s="45">
        <v>6455908</v>
      </c>
      <c r="DD50" s="25">
        <v>6450618</v>
      </c>
      <c r="DE50" s="116">
        <f aca="true" t="shared" si="0" ref="DE50:DE55">DD50/B50</f>
        <v>1.0872523198393245</v>
      </c>
      <c r="DF50" s="116">
        <f aca="true" t="shared" si="1" ref="DF50:DF56">DD50/DC50</f>
        <v>0.999180595510345</v>
      </c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</row>
    <row r="51" spans="1:132" s="26" customFormat="1" ht="12.75">
      <c r="A51" s="19" t="s">
        <v>82</v>
      </c>
      <c r="B51" s="25">
        <v>1353544</v>
      </c>
      <c r="C51" s="25">
        <v>1304</v>
      </c>
      <c r="D51" s="25">
        <f>SUM(B51:C51)</f>
        <v>1354848</v>
      </c>
      <c r="E51" s="25">
        <v>-503</v>
      </c>
      <c r="F51" s="25">
        <f>SUM(D51:E51)</f>
        <v>1354345</v>
      </c>
      <c r="G51" s="25">
        <v>-462</v>
      </c>
      <c r="H51" s="25">
        <f>SUM(F51:G51)</f>
        <v>1353883</v>
      </c>
      <c r="I51" s="43">
        <v>163</v>
      </c>
      <c r="J51" s="25">
        <f>SUM(H51:I51)</f>
        <v>1354046</v>
      </c>
      <c r="K51" s="25"/>
      <c r="L51" s="25">
        <f>SUM(J51:K51)</f>
        <v>1354046</v>
      </c>
      <c r="M51" s="25"/>
      <c r="N51" s="25">
        <f>SUM(L51:M51)</f>
        <v>1354046</v>
      </c>
      <c r="O51" s="25"/>
      <c r="P51" s="25">
        <f>SUM(N51:O51)</f>
        <v>1354046</v>
      </c>
      <c r="Q51" s="25">
        <v>205</v>
      </c>
      <c r="R51" s="25">
        <f>SUM(P51:Q51)</f>
        <v>1354251</v>
      </c>
      <c r="S51" s="43">
        <v>-135</v>
      </c>
      <c r="T51" s="25">
        <f>SUM(R51:S51)</f>
        <v>1354116</v>
      </c>
      <c r="U51" s="25">
        <v>-5580</v>
      </c>
      <c r="V51" s="25">
        <f>SUM(T51:U51)</f>
        <v>1348536</v>
      </c>
      <c r="W51" s="43">
        <v>0</v>
      </c>
      <c r="X51" s="25">
        <f>SUM(V51:W51)</f>
        <v>1348536</v>
      </c>
      <c r="Y51" s="25"/>
      <c r="Z51" s="25">
        <f>SUM(X51:Y51)</f>
        <v>1348536</v>
      </c>
      <c r="AA51" s="25"/>
      <c r="AB51" s="25">
        <f>SUM(Z51:AA51)</f>
        <v>1348536</v>
      </c>
      <c r="AC51" s="25"/>
      <c r="AD51" s="25">
        <f>SUM(AB51:AC51)</f>
        <v>1348536</v>
      </c>
      <c r="AE51" s="25"/>
      <c r="AF51" s="25">
        <f>SUM(AD51:AE51)</f>
        <v>1348536</v>
      </c>
      <c r="AG51" s="25"/>
      <c r="AH51" s="25">
        <f>SUM(AF51:AG51)</f>
        <v>1348536</v>
      </c>
      <c r="AI51" s="25"/>
      <c r="AJ51" s="25">
        <f>SUM(AH51:AI51)</f>
        <v>1348536</v>
      </c>
      <c r="AL51" s="25">
        <f>SUM(AJ51:AK51)</f>
        <v>1348536</v>
      </c>
      <c r="AM51" s="25">
        <v>12230</v>
      </c>
      <c r="AN51" s="25">
        <f>SUM(AL51:AM51)</f>
        <v>1360766</v>
      </c>
      <c r="AO51" s="25"/>
      <c r="AP51" s="25">
        <f>SUM(AN51:AO51)</f>
        <v>1360766</v>
      </c>
      <c r="AQ51" s="25"/>
      <c r="AR51" s="25">
        <f>SUM(AP51:AQ51)</f>
        <v>1360766</v>
      </c>
      <c r="AS51" s="25"/>
      <c r="AT51" s="25">
        <f>SUM(AR51:AS51)</f>
        <v>1360766</v>
      </c>
      <c r="AU51" s="25"/>
      <c r="AV51" s="25">
        <f>SUM(AT51:AU51)</f>
        <v>1360766</v>
      </c>
      <c r="AW51" s="25"/>
      <c r="AX51" s="67">
        <f>SUM(AV51:AW51)</f>
        <v>1360766</v>
      </c>
      <c r="AY51" s="25">
        <v>214</v>
      </c>
      <c r="AZ51" s="25">
        <f>SUM(AX51:AY51)</f>
        <v>1360980</v>
      </c>
      <c r="BA51" s="25"/>
      <c r="BB51" s="25">
        <f>SUM(AZ51:BA51)</f>
        <v>1360980</v>
      </c>
      <c r="BC51" s="25"/>
      <c r="BD51" s="25">
        <f>SUM(BB51:BC51)</f>
        <v>1360980</v>
      </c>
      <c r="BE51" s="25">
        <v>199</v>
      </c>
      <c r="BF51" s="25">
        <f>SUM(BD51:BE51)</f>
        <v>1361179</v>
      </c>
      <c r="BG51" s="25">
        <v>-7500</v>
      </c>
      <c r="BH51" s="25">
        <f>SUM(BF51:BG51)</f>
        <v>1353679</v>
      </c>
      <c r="BI51" s="25"/>
      <c r="BJ51" s="25">
        <f>SUM(BH51:BI51)</f>
        <v>1353679</v>
      </c>
      <c r="BK51" s="25">
        <v>-2131</v>
      </c>
      <c r="BL51" s="50">
        <f>SUM(BJ51:BK51)</f>
        <v>1351548</v>
      </c>
      <c r="BM51" s="25"/>
      <c r="BN51" s="32">
        <f>SUM(BL51:BM51)</f>
        <v>1351548</v>
      </c>
      <c r="BO51" s="25"/>
      <c r="BP51" s="32">
        <f>SUM(BN51:BO51)</f>
        <v>1351548</v>
      </c>
      <c r="BQ51" s="25"/>
      <c r="BR51" s="25">
        <f>SUM(BP51:BQ51)</f>
        <v>1351548</v>
      </c>
      <c r="BS51" s="25"/>
      <c r="BT51" s="25">
        <f>SUM(BR51:BS51)</f>
        <v>1351548</v>
      </c>
      <c r="BU51" s="25"/>
      <c r="BV51" s="25">
        <f>SUM(BT51:BU51)</f>
        <v>1351548</v>
      </c>
      <c r="BW51" s="25"/>
      <c r="BX51" s="25">
        <f>SUM(BV51:BW51)</f>
        <v>1351548</v>
      </c>
      <c r="BY51" s="25">
        <v>3000</v>
      </c>
      <c r="BZ51" s="25">
        <f>SUM(BX51:BY51)</f>
        <v>1354548</v>
      </c>
      <c r="CA51" s="25"/>
      <c r="CB51" s="25">
        <f>SUM(BZ51:CA51)</f>
        <v>1354548</v>
      </c>
      <c r="CC51" s="25"/>
      <c r="CD51" s="25">
        <f>SUM(CB51:CC51)</f>
        <v>1354548</v>
      </c>
      <c r="CE51" s="25"/>
      <c r="CF51" s="25">
        <f>SUM(CD51:CE51)</f>
        <v>1354548</v>
      </c>
      <c r="CG51" s="25"/>
      <c r="CH51" s="50">
        <f>SUM(CF51:CG51)</f>
        <v>1354548</v>
      </c>
      <c r="CI51" s="25"/>
      <c r="CJ51" s="32">
        <f>SUM(CH51:CI51)</f>
        <v>1354548</v>
      </c>
      <c r="CK51" s="25"/>
      <c r="CL51" s="32">
        <f>SUM(CJ51:CK51)</f>
        <v>1354548</v>
      </c>
      <c r="CM51" s="25"/>
      <c r="CN51" s="25">
        <f>SUM(CL51:CM51)</f>
        <v>1354548</v>
      </c>
      <c r="CO51" s="25"/>
      <c r="CP51" s="25">
        <f>SUM(CN51:CO51)</f>
        <v>1354548</v>
      </c>
      <c r="CQ51" s="25">
        <v>-265502</v>
      </c>
      <c r="CR51" s="25">
        <f>SUM(CP51:CQ51)</f>
        <v>1089046</v>
      </c>
      <c r="CS51" s="25"/>
      <c r="CT51" s="50">
        <f>SUM(CR51:CS51)</f>
        <v>1089046</v>
      </c>
      <c r="CU51" s="25"/>
      <c r="CV51" s="67">
        <f>SUM(CT51:CU51)</f>
        <v>1089046</v>
      </c>
      <c r="CW51" s="25"/>
      <c r="CX51" s="25">
        <f>SUM(CV51:CW51)</f>
        <v>1089046</v>
      </c>
      <c r="CY51" s="25"/>
      <c r="CZ51" s="25">
        <f>SUM(CX51:CY51)</f>
        <v>1089046</v>
      </c>
      <c r="DA51" s="50"/>
      <c r="DB51" s="25">
        <f>SUM(CZ51:DA51)</f>
        <v>1089046</v>
      </c>
      <c r="DC51" s="45">
        <f>SUM(DB51)</f>
        <v>1089046</v>
      </c>
      <c r="DD51" s="25">
        <v>1008453</v>
      </c>
      <c r="DE51" s="116">
        <f t="shared" si="0"/>
        <v>0.7450463376144403</v>
      </c>
      <c r="DF51" s="116">
        <f t="shared" si="1"/>
        <v>0.9259966980274479</v>
      </c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</row>
    <row r="52" spans="1:132" s="26" customFormat="1" ht="12.75">
      <c r="A52" s="19" t="s">
        <v>83</v>
      </c>
      <c r="B52" s="25">
        <v>117500</v>
      </c>
      <c r="C52" s="25"/>
      <c r="D52" s="25"/>
      <c r="E52" s="25"/>
      <c r="F52" s="25"/>
      <c r="G52" s="25"/>
      <c r="H52" s="25"/>
      <c r="I52" s="43"/>
      <c r="J52" s="25"/>
      <c r="K52" s="25"/>
      <c r="L52" s="25"/>
      <c r="M52" s="25"/>
      <c r="N52" s="25"/>
      <c r="O52" s="25"/>
      <c r="P52" s="25"/>
      <c r="Q52" s="25"/>
      <c r="R52" s="25"/>
      <c r="S52" s="43"/>
      <c r="T52" s="25"/>
      <c r="U52" s="25"/>
      <c r="V52" s="25"/>
      <c r="W52" s="43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67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50"/>
      <c r="BM52" s="25"/>
      <c r="BN52" s="32"/>
      <c r="BO52" s="25"/>
      <c r="BP52" s="32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50"/>
      <c r="CI52" s="25"/>
      <c r="CJ52" s="32"/>
      <c r="CK52" s="25"/>
      <c r="CL52" s="32"/>
      <c r="CM52" s="25"/>
      <c r="CN52" s="25"/>
      <c r="CO52" s="25"/>
      <c r="CP52" s="25"/>
      <c r="CQ52" s="25"/>
      <c r="CR52" s="25"/>
      <c r="CS52" s="25"/>
      <c r="CT52" s="50"/>
      <c r="CU52" s="25"/>
      <c r="CV52" s="67"/>
      <c r="CW52" s="25"/>
      <c r="CX52" s="25"/>
      <c r="CY52" s="25"/>
      <c r="CZ52" s="25"/>
      <c r="DA52" s="50"/>
      <c r="DB52" s="25"/>
      <c r="DC52" s="45">
        <f>SUM(B52)</f>
        <v>117500</v>
      </c>
      <c r="DD52" s="25">
        <v>113099</v>
      </c>
      <c r="DE52" s="116">
        <f t="shared" si="0"/>
        <v>0.9625446808510638</v>
      </c>
      <c r="DF52" s="116">
        <f t="shared" si="1"/>
        <v>0.9625446808510638</v>
      </c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</row>
    <row r="53" spans="1:132" s="26" customFormat="1" ht="12.75">
      <c r="A53" s="19" t="s">
        <v>84</v>
      </c>
      <c r="B53" s="25">
        <v>6500</v>
      </c>
      <c r="C53" s="25"/>
      <c r="D53" s="25">
        <f>SUM(B53:C53)</f>
        <v>6500</v>
      </c>
      <c r="E53" s="25"/>
      <c r="F53" s="25">
        <f>SUM(D53:E53)</f>
        <v>6500</v>
      </c>
      <c r="G53" s="25"/>
      <c r="H53" s="25">
        <f>SUM(F53:G53)</f>
        <v>6500</v>
      </c>
      <c r="I53" s="43"/>
      <c r="J53" s="25">
        <f>SUM(H53:I53)</f>
        <v>6500</v>
      </c>
      <c r="K53" s="25"/>
      <c r="L53" s="25">
        <f>SUM(J53:K53)</f>
        <v>6500</v>
      </c>
      <c r="M53" s="25"/>
      <c r="N53" s="25">
        <f>SUM(L53:M53)</f>
        <v>6500</v>
      </c>
      <c r="O53" s="25"/>
      <c r="P53" s="25">
        <f>SUM(N53:O53)</f>
        <v>6500</v>
      </c>
      <c r="Q53" s="25"/>
      <c r="R53" s="25">
        <f>SUM(P53:Q53)</f>
        <v>6500</v>
      </c>
      <c r="S53" s="43"/>
      <c r="T53" s="25">
        <f>SUM(R53:S53)</f>
        <v>6500</v>
      </c>
      <c r="U53" s="25"/>
      <c r="V53" s="25">
        <f>SUM(T53:U53)</f>
        <v>6500</v>
      </c>
      <c r="W53" s="43"/>
      <c r="X53" s="25">
        <f>SUM(V53:W53)</f>
        <v>6500</v>
      </c>
      <c r="Y53" s="25"/>
      <c r="Z53" s="25">
        <f>SUM(X53:Y53)</f>
        <v>6500</v>
      </c>
      <c r="AA53" s="25"/>
      <c r="AB53" s="25">
        <f>SUM(Z53:AA53)</f>
        <v>6500</v>
      </c>
      <c r="AC53" s="25"/>
      <c r="AD53" s="25">
        <f>SUM(AB53:AC53)</f>
        <v>6500</v>
      </c>
      <c r="AE53" s="25"/>
      <c r="AF53" s="25">
        <f>SUM(AD53:AE53)</f>
        <v>6500</v>
      </c>
      <c r="AG53" s="25"/>
      <c r="AH53" s="25">
        <f>SUM(AF53:AG53)</f>
        <v>6500</v>
      </c>
      <c r="AI53" s="25"/>
      <c r="AJ53" s="25">
        <f>SUM(AH53:AI53)</f>
        <v>6500</v>
      </c>
      <c r="AL53" s="25">
        <f>SUM(AJ53:AK53)</f>
        <v>6500</v>
      </c>
      <c r="AM53" s="25"/>
      <c r="AN53" s="25">
        <f>SUM(AL53:AM53)</f>
        <v>6500</v>
      </c>
      <c r="AO53" s="25"/>
      <c r="AP53" s="25">
        <f>SUM(AN53:AO53)</f>
        <v>6500</v>
      </c>
      <c r="AQ53" s="25"/>
      <c r="AR53" s="25">
        <f>SUM(AP53:AQ53)</f>
        <v>6500</v>
      </c>
      <c r="AS53" s="25"/>
      <c r="AT53" s="25">
        <f>SUM(AR53:AS53)</f>
        <v>6500</v>
      </c>
      <c r="AU53" s="25"/>
      <c r="AV53" s="25">
        <f>SUM(AT53:AU53)</f>
        <v>6500</v>
      </c>
      <c r="AW53" s="25"/>
      <c r="AX53" s="67">
        <f>SUM(AV53:AW53)</f>
        <v>6500</v>
      </c>
      <c r="AY53" s="25"/>
      <c r="AZ53" s="25">
        <f>SUM(AX53:AY53)</f>
        <v>6500</v>
      </c>
      <c r="BA53" s="25"/>
      <c r="BB53" s="25">
        <f>SUM(AZ53:BA53)</f>
        <v>6500</v>
      </c>
      <c r="BC53" s="25"/>
      <c r="BD53" s="25">
        <f>SUM(BB53:BC53)</f>
        <v>6500</v>
      </c>
      <c r="BE53" s="25"/>
      <c r="BF53" s="25">
        <f>SUM(BD53:BE53)</f>
        <v>6500</v>
      </c>
      <c r="BG53" s="25"/>
      <c r="BH53" s="25">
        <f>SUM(BF53:BG53)</f>
        <v>6500</v>
      </c>
      <c r="BI53" s="25"/>
      <c r="BJ53" s="25">
        <f>SUM(BH53:BI53)</f>
        <v>6500</v>
      </c>
      <c r="BK53" s="25"/>
      <c r="BL53" s="50">
        <f>SUM(BJ53:BK53)</f>
        <v>6500</v>
      </c>
      <c r="BM53" s="25"/>
      <c r="BN53" s="32">
        <f>SUM(BL53:BM53)</f>
        <v>6500</v>
      </c>
      <c r="BO53" s="25"/>
      <c r="BP53" s="32">
        <f>SUM(BN53:BO53)</f>
        <v>6500</v>
      </c>
      <c r="BQ53" s="25"/>
      <c r="BR53" s="25">
        <f>SUM(BP53:BQ53)</f>
        <v>6500</v>
      </c>
      <c r="BS53" s="25"/>
      <c r="BT53" s="25">
        <f>SUM(BR53:BS53)</f>
        <v>6500</v>
      </c>
      <c r="BU53" s="25"/>
      <c r="BV53" s="25">
        <f>SUM(BT53:BU53)</f>
        <v>6500</v>
      </c>
      <c r="BW53" s="25"/>
      <c r="BX53" s="25">
        <f>SUM(BV53:BW53)</f>
        <v>6500</v>
      </c>
      <c r="BY53" s="25"/>
      <c r="BZ53" s="25">
        <f>SUM(BX53:BY53)</f>
        <v>6500</v>
      </c>
      <c r="CA53" s="25"/>
      <c r="CB53" s="25">
        <f>SUM(BZ53:CA53)</f>
        <v>6500</v>
      </c>
      <c r="CC53" s="25"/>
      <c r="CD53" s="25">
        <f>SUM(CB53:CC53)</f>
        <v>6500</v>
      </c>
      <c r="CE53" s="25"/>
      <c r="CF53" s="25">
        <f>SUM(CD53:CE53)</f>
        <v>6500</v>
      </c>
      <c r="CG53" s="25"/>
      <c r="CH53" s="50">
        <f>SUM(CF53:CG53)</f>
        <v>6500</v>
      </c>
      <c r="CI53" s="25"/>
      <c r="CJ53" s="32">
        <f>SUM(CH53:CI53)</f>
        <v>6500</v>
      </c>
      <c r="CK53" s="25"/>
      <c r="CL53" s="32">
        <f>SUM(CJ53:CK53)</f>
        <v>6500</v>
      </c>
      <c r="CM53" s="25"/>
      <c r="CN53" s="25">
        <f>SUM(CL53:CM53)</f>
        <v>6500</v>
      </c>
      <c r="CO53" s="25"/>
      <c r="CP53" s="25">
        <f>SUM(CN53:CO53)</f>
        <v>6500</v>
      </c>
      <c r="CQ53" s="25"/>
      <c r="CR53" s="25">
        <f>SUM(CP53:CQ53)</f>
        <v>6500</v>
      </c>
      <c r="CS53" s="25"/>
      <c r="CT53" s="50">
        <f>SUM(CR53:CS53)</f>
        <v>6500</v>
      </c>
      <c r="CU53" s="25"/>
      <c r="CV53" s="67">
        <f>SUM(CT53:CU53)</f>
        <v>6500</v>
      </c>
      <c r="CW53" s="25"/>
      <c r="CX53" s="25">
        <f>SUM(CV53:CW53)</f>
        <v>6500</v>
      </c>
      <c r="CY53" s="25"/>
      <c r="CZ53" s="25">
        <f>SUM(CX53:CY53)</f>
        <v>6500</v>
      </c>
      <c r="DA53" s="50"/>
      <c r="DB53" s="25">
        <f>SUM(CZ53:DA53)</f>
        <v>6500</v>
      </c>
      <c r="DC53" s="45">
        <f>SUM(DB53)</f>
        <v>6500</v>
      </c>
      <c r="DD53" s="25">
        <v>6500</v>
      </c>
      <c r="DE53" s="116">
        <f t="shared" si="0"/>
        <v>1</v>
      </c>
      <c r="DF53" s="116">
        <f t="shared" si="1"/>
        <v>1</v>
      </c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</row>
    <row r="54" spans="1:132" s="26" customFormat="1" ht="12.75">
      <c r="A54" s="19" t="s">
        <v>88</v>
      </c>
      <c r="B54" s="25">
        <v>191000</v>
      </c>
      <c r="C54" s="25"/>
      <c r="D54" s="25">
        <f>SUM(B54:C54)</f>
        <v>191000</v>
      </c>
      <c r="E54" s="25"/>
      <c r="F54" s="25">
        <f>SUM(D54:E54)</f>
        <v>191000</v>
      </c>
      <c r="G54" s="25"/>
      <c r="H54" s="25">
        <f>SUM(F54:G54)</f>
        <v>191000</v>
      </c>
      <c r="I54" s="43"/>
      <c r="J54" s="25">
        <f>SUM(H54:I54)</f>
        <v>191000</v>
      </c>
      <c r="K54" s="25"/>
      <c r="L54" s="25">
        <f>SUM(J54:K54)</f>
        <v>191000</v>
      </c>
      <c r="M54" s="25"/>
      <c r="N54" s="25">
        <f>SUM(L54:M54)</f>
        <v>191000</v>
      </c>
      <c r="O54" s="25"/>
      <c r="P54" s="25">
        <f>SUM(N54:O54)</f>
        <v>191000</v>
      </c>
      <c r="Q54" s="25"/>
      <c r="R54" s="25">
        <f>SUM(P54:Q54)</f>
        <v>191000</v>
      </c>
      <c r="S54" s="43"/>
      <c r="T54" s="25">
        <f>SUM(R54:S54)</f>
        <v>191000</v>
      </c>
      <c r="U54" s="25"/>
      <c r="V54" s="25">
        <f>SUM(T54:U54)</f>
        <v>191000</v>
      </c>
      <c r="W54" s="43"/>
      <c r="X54" s="25">
        <f>SUM(V54:W54)</f>
        <v>191000</v>
      </c>
      <c r="Y54" s="25"/>
      <c r="Z54" s="25">
        <f>SUM(X54:Y54)</f>
        <v>191000</v>
      </c>
      <c r="AA54" s="25"/>
      <c r="AB54" s="25">
        <f>SUM(Z54:AA54)</f>
        <v>191000</v>
      </c>
      <c r="AC54" s="25"/>
      <c r="AD54" s="25">
        <f>SUM(AB54:AC54)</f>
        <v>191000</v>
      </c>
      <c r="AE54" s="25"/>
      <c r="AF54" s="25">
        <f>SUM(AD54:AE54)</f>
        <v>191000</v>
      </c>
      <c r="AG54" s="25"/>
      <c r="AH54" s="25">
        <f>SUM(AF54:AG54)</f>
        <v>191000</v>
      </c>
      <c r="AI54" s="25"/>
      <c r="AJ54" s="25">
        <f>SUM(AH54:AI54)</f>
        <v>191000</v>
      </c>
      <c r="AL54" s="25">
        <f>SUM(AJ54:AK54)</f>
        <v>191000</v>
      </c>
      <c r="AM54" s="25"/>
      <c r="AN54" s="25">
        <f>SUM(AL54:AM54)</f>
        <v>191000</v>
      </c>
      <c r="AO54" s="25"/>
      <c r="AP54" s="25">
        <f>SUM(AN54:AO54)</f>
        <v>191000</v>
      </c>
      <c r="AQ54" s="25">
        <v>23589</v>
      </c>
      <c r="AR54" s="25">
        <f>SUM(AP54:AQ54)</f>
        <v>214589</v>
      </c>
      <c r="AS54" s="25"/>
      <c r="AT54" s="25">
        <f>SUM(AR54:AS54)</f>
        <v>214589</v>
      </c>
      <c r="AU54" s="25"/>
      <c r="AV54" s="25">
        <f>SUM(AT54:AU54)</f>
        <v>214589</v>
      </c>
      <c r="AW54" s="25"/>
      <c r="AX54" s="67">
        <f>SUM(AV54:AW54)</f>
        <v>214589</v>
      </c>
      <c r="AY54" s="25"/>
      <c r="AZ54" s="25">
        <f>SUM(AX54:AY54)</f>
        <v>214589</v>
      </c>
      <c r="BA54" s="25"/>
      <c r="BB54" s="25">
        <f>SUM(AZ54:BA54)</f>
        <v>214589</v>
      </c>
      <c r="BC54" s="25"/>
      <c r="BD54" s="25">
        <f>SUM(BB54:BC54)</f>
        <v>214589</v>
      </c>
      <c r="BE54" s="25"/>
      <c r="BF54" s="25">
        <f>SUM(BD54:BE54)</f>
        <v>214589</v>
      </c>
      <c r="BG54" s="25"/>
      <c r="BH54" s="25">
        <f>SUM(BF54:BG54)</f>
        <v>214589</v>
      </c>
      <c r="BI54" s="25"/>
      <c r="BJ54" s="25">
        <f>SUM(BH54:BI54)</f>
        <v>214589</v>
      </c>
      <c r="BK54" s="25"/>
      <c r="BL54" s="50">
        <f>SUM(BJ54:BK54)</f>
        <v>214589</v>
      </c>
      <c r="BM54" s="25"/>
      <c r="BN54" s="32">
        <f>SUM(BL54:BM54)</f>
        <v>214589</v>
      </c>
      <c r="BO54" s="25"/>
      <c r="BP54" s="32">
        <f>SUM(BN54:BO54)</f>
        <v>214589</v>
      </c>
      <c r="BQ54" s="25"/>
      <c r="BR54" s="25">
        <f>SUM(BP54:BQ54)</f>
        <v>214589</v>
      </c>
      <c r="BS54" s="25"/>
      <c r="BT54" s="25">
        <f>SUM(BR54:BS54)</f>
        <v>214589</v>
      </c>
      <c r="BU54" s="25"/>
      <c r="BV54" s="25">
        <f>SUM(BT54:BU54)</f>
        <v>214589</v>
      </c>
      <c r="BW54" s="25"/>
      <c r="BX54" s="25">
        <f>SUM(BV54:BW54)</f>
        <v>214589</v>
      </c>
      <c r="BY54" s="25"/>
      <c r="BZ54" s="25">
        <f>SUM(BX54:BY54)</f>
        <v>214589</v>
      </c>
      <c r="CA54" s="25"/>
      <c r="CB54" s="25">
        <f>SUM(BZ54:CA54)</f>
        <v>214589</v>
      </c>
      <c r="CC54" s="25"/>
      <c r="CD54" s="25">
        <f>SUM(CB54:CC54)</f>
        <v>214589</v>
      </c>
      <c r="CE54" s="25"/>
      <c r="CF54" s="25">
        <f>SUM(CD54:CE54)</f>
        <v>214589</v>
      </c>
      <c r="CG54" s="25"/>
      <c r="CH54" s="50">
        <f>SUM(CF54:CG54)</f>
        <v>214589</v>
      </c>
      <c r="CI54" s="25"/>
      <c r="CJ54" s="32">
        <f>SUM(CH54:CI54)</f>
        <v>214589</v>
      </c>
      <c r="CK54" s="25"/>
      <c r="CL54" s="32">
        <f>SUM(CJ54:CK54)</f>
        <v>214589</v>
      </c>
      <c r="CM54" s="25"/>
      <c r="CN54" s="25">
        <f>SUM(CL54:CM54)</f>
        <v>214589</v>
      </c>
      <c r="CO54" s="25"/>
      <c r="CP54" s="25">
        <f>SUM(CN54:CO54)</f>
        <v>214589</v>
      </c>
      <c r="CQ54" s="25"/>
      <c r="CR54" s="25">
        <f>SUM(CP54:CQ54)</f>
        <v>214589</v>
      </c>
      <c r="CS54" s="25"/>
      <c r="CT54" s="50">
        <f>SUM(CR54:CS54)</f>
        <v>214589</v>
      </c>
      <c r="CU54" s="25"/>
      <c r="CV54" s="67">
        <f>SUM(CT54:CU54)</f>
        <v>214589</v>
      </c>
      <c r="CW54" s="25"/>
      <c r="CX54" s="25">
        <f>SUM(CV54:CW54)</f>
        <v>214589</v>
      </c>
      <c r="CY54" s="25"/>
      <c r="CZ54" s="25">
        <f>SUM(CX54:CY54)</f>
        <v>214589</v>
      </c>
      <c r="DA54" s="50"/>
      <c r="DB54" s="25">
        <f>SUM(CZ54:DA54)</f>
        <v>214589</v>
      </c>
      <c r="DC54" s="45">
        <f>SUM(DB54)</f>
        <v>214589</v>
      </c>
      <c r="DD54" s="25">
        <v>214589</v>
      </c>
      <c r="DE54" s="116">
        <f t="shared" si="0"/>
        <v>1.1235026178010472</v>
      </c>
      <c r="DF54" s="116">
        <f t="shared" si="1"/>
        <v>1</v>
      </c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</row>
    <row r="55" spans="1:132" s="26" customFormat="1" ht="12.75">
      <c r="A55" s="19" t="s">
        <v>89</v>
      </c>
      <c r="B55" s="25">
        <v>1600</v>
      </c>
      <c r="C55" s="25"/>
      <c r="D55" s="25">
        <f>SUM(B55:C55)</f>
        <v>1600</v>
      </c>
      <c r="E55" s="25"/>
      <c r="F55" s="25">
        <f>SUM(D55:E55)</f>
        <v>1600</v>
      </c>
      <c r="G55" s="25"/>
      <c r="H55" s="25">
        <f>SUM(F55:G55)</f>
        <v>1600</v>
      </c>
      <c r="I55" s="43"/>
      <c r="J55" s="25">
        <f>SUM(H55:I55)</f>
        <v>1600</v>
      </c>
      <c r="K55" s="25"/>
      <c r="L55" s="25">
        <f>SUM(J55:K55)</f>
        <v>1600</v>
      </c>
      <c r="M55" s="25"/>
      <c r="N55" s="25">
        <f>SUM(L55:M55)</f>
        <v>1600</v>
      </c>
      <c r="O55" s="25"/>
      <c r="P55" s="25">
        <f>SUM(N55:O55)</f>
        <v>1600</v>
      </c>
      <c r="Q55" s="25"/>
      <c r="R55" s="25">
        <f>SUM(P55:Q55)</f>
        <v>1600</v>
      </c>
      <c r="S55" s="43"/>
      <c r="T55" s="25">
        <f>SUM(R55:S55)</f>
        <v>1600</v>
      </c>
      <c r="U55" s="25"/>
      <c r="V55" s="25">
        <f>SUM(T55:U55)</f>
        <v>1600</v>
      </c>
      <c r="W55" s="43"/>
      <c r="X55" s="25">
        <f>SUM(V55:W55)</f>
        <v>1600</v>
      </c>
      <c r="Y55" s="25"/>
      <c r="Z55" s="25">
        <f>SUM(X55:Y55)</f>
        <v>1600</v>
      </c>
      <c r="AA55" s="25"/>
      <c r="AB55" s="25">
        <f>SUM(Z55:AA55)</f>
        <v>1600</v>
      </c>
      <c r="AC55" s="25"/>
      <c r="AD55" s="25">
        <f>SUM(AB55:AC55)</f>
        <v>1600</v>
      </c>
      <c r="AE55" s="25"/>
      <c r="AF55" s="25">
        <f>SUM(AD55:AE55)</f>
        <v>1600</v>
      </c>
      <c r="AG55" s="25"/>
      <c r="AH55" s="25">
        <f>SUM(AF55:AG55)</f>
        <v>1600</v>
      </c>
      <c r="AI55" s="25"/>
      <c r="AJ55" s="25">
        <f>SUM(AH55:AI55)</f>
        <v>1600</v>
      </c>
      <c r="AL55" s="25">
        <f>SUM(AJ55:AK55)</f>
        <v>1600</v>
      </c>
      <c r="AM55" s="25"/>
      <c r="AN55" s="25">
        <f>SUM(AL55:AM55)</f>
        <v>1600</v>
      </c>
      <c r="AO55" s="25"/>
      <c r="AP55" s="25">
        <f>SUM(AN55:AO55)</f>
        <v>1600</v>
      </c>
      <c r="AQ55" s="25"/>
      <c r="AR55" s="25">
        <f>SUM(AP55:AQ55)</f>
        <v>1600</v>
      </c>
      <c r="AS55" s="25"/>
      <c r="AT55" s="25">
        <f>SUM(AR55:AS55)</f>
        <v>1600</v>
      </c>
      <c r="AU55" s="25"/>
      <c r="AV55" s="25">
        <f>SUM(AT55:AU55)</f>
        <v>1600</v>
      </c>
      <c r="AW55" s="25"/>
      <c r="AX55" s="67">
        <f>SUM(AV55:AW55)</f>
        <v>1600</v>
      </c>
      <c r="AY55" s="25"/>
      <c r="AZ55" s="25">
        <f>SUM(AX55:AY55)</f>
        <v>1600</v>
      </c>
      <c r="BA55" s="25"/>
      <c r="BB55" s="25">
        <f>SUM(AZ55:BA55)</f>
        <v>1600</v>
      </c>
      <c r="BC55" s="25"/>
      <c r="BD55" s="25">
        <f>SUM(BB55:BC55)</f>
        <v>1600</v>
      </c>
      <c r="BE55" s="25"/>
      <c r="BF55" s="25">
        <f>SUM(BD55:BE55)</f>
        <v>1600</v>
      </c>
      <c r="BG55" s="25"/>
      <c r="BH55" s="25">
        <f>SUM(BF55:BG55)</f>
        <v>1600</v>
      </c>
      <c r="BI55" s="25"/>
      <c r="BJ55" s="25">
        <f>SUM(BH55:BI55)</f>
        <v>1600</v>
      </c>
      <c r="BK55" s="25"/>
      <c r="BL55" s="50">
        <f>SUM(BJ55:BK55)</f>
        <v>1600</v>
      </c>
      <c r="BM55" s="25"/>
      <c r="BN55" s="32">
        <f>SUM(BL55:BM55)</f>
        <v>1600</v>
      </c>
      <c r="BO55" s="25"/>
      <c r="BP55" s="32">
        <f>SUM(BN55:BO55)</f>
        <v>1600</v>
      </c>
      <c r="BQ55" s="25"/>
      <c r="BR55" s="25">
        <f>SUM(BP55:BQ55)</f>
        <v>1600</v>
      </c>
      <c r="BS55" s="25"/>
      <c r="BT55" s="25">
        <f>SUM(BR55:BS55)</f>
        <v>1600</v>
      </c>
      <c r="BU55" s="25"/>
      <c r="BV55" s="25">
        <f>SUM(BT55:BU55)</f>
        <v>1600</v>
      </c>
      <c r="BW55" s="25"/>
      <c r="BX55" s="25">
        <f>SUM(BV55:BW55)</f>
        <v>1600</v>
      </c>
      <c r="BY55" s="25"/>
      <c r="BZ55" s="25">
        <f>SUM(BX55:BY55)</f>
        <v>1600</v>
      </c>
      <c r="CA55" s="25"/>
      <c r="CB55" s="25">
        <f>SUM(BZ55:CA55)</f>
        <v>1600</v>
      </c>
      <c r="CC55" s="25"/>
      <c r="CD55" s="25">
        <f>SUM(CB55:CC55)</f>
        <v>1600</v>
      </c>
      <c r="CE55" s="25"/>
      <c r="CF55" s="25">
        <f>SUM(CD55:CE55)</f>
        <v>1600</v>
      </c>
      <c r="CG55" s="25"/>
      <c r="CH55" s="50">
        <f>SUM(CF55:CG55)</f>
        <v>1600</v>
      </c>
      <c r="CI55" s="25"/>
      <c r="CJ55" s="32">
        <f>SUM(CH55:CI55)</f>
        <v>1600</v>
      </c>
      <c r="CK55" s="25"/>
      <c r="CL55" s="32">
        <f>SUM(CJ55:CK55)</f>
        <v>1600</v>
      </c>
      <c r="CM55" s="25"/>
      <c r="CN55" s="25">
        <f>SUM(CL55:CM55)</f>
        <v>1600</v>
      </c>
      <c r="CO55" s="25"/>
      <c r="CP55" s="25">
        <f>SUM(CN55:CO55)</f>
        <v>1600</v>
      </c>
      <c r="CQ55" s="25"/>
      <c r="CR55" s="25">
        <f>SUM(CP55:CQ55)</f>
        <v>1600</v>
      </c>
      <c r="CS55" s="25"/>
      <c r="CT55" s="50">
        <f>SUM(CR55:CS55)</f>
        <v>1600</v>
      </c>
      <c r="CU55" s="25"/>
      <c r="CV55" s="67">
        <f>SUM(CT55:CU55)</f>
        <v>1600</v>
      </c>
      <c r="CW55" s="25"/>
      <c r="CX55" s="25">
        <f>SUM(CV55:CW55)</f>
        <v>1600</v>
      </c>
      <c r="CY55" s="25"/>
      <c r="CZ55" s="25">
        <f>SUM(CX55:CY55)</f>
        <v>1600</v>
      </c>
      <c r="DA55" s="50"/>
      <c r="DB55" s="25">
        <f>SUM(CZ55:DA55)</f>
        <v>1600</v>
      </c>
      <c r="DC55" s="45">
        <f>SUM(DB55)</f>
        <v>1600</v>
      </c>
      <c r="DD55" s="25">
        <v>1392</v>
      </c>
      <c r="DE55" s="116">
        <f t="shared" si="0"/>
        <v>0.87</v>
      </c>
      <c r="DF55" s="116">
        <f t="shared" si="1"/>
        <v>0.87</v>
      </c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</row>
    <row r="56" spans="1:132" s="26" customFormat="1" ht="10.5" customHeight="1">
      <c r="A56" s="24" t="s">
        <v>93</v>
      </c>
      <c r="B56" s="25">
        <v>0</v>
      </c>
      <c r="C56" s="25"/>
      <c r="D56" s="25">
        <f>SUM(B56:C56)</f>
        <v>0</v>
      </c>
      <c r="E56" s="25"/>
      <c r="F56" s="25">
        <f>SUM(D56:E56)</f>
        <v>0</v>
      </c>
      <c r="G56" s="25"/>
      <c r="H56" s="25">
        <f>SUM(F56:G56)</f>
        <v>0</v>
      </c>
      <c r="I56" s="43"/>
      <c r="J56" s="25">
        <f>SUM(H56:I56)</f>
        <v>0</v>
      </c>
      <c r="K56" s="25"/>
      <c r="L56" s="25">
        <f>SUM(J56:K56)</f>
        <v>0</v>
      </c>
      <c r="M56" s="25"/>
      <c r="N56" s="25">
        <f>SUM(L56:M56)</f>
        <v>0</v>
      </c>
      <c r="O56" s="25"/>
      <c r="P56" s="25">
        <f>SUM(N56:O56)</f>
        <v>0</v>
      </c>
      <c r="Q56" s="25"/>
      <c r="R56" s="25">
        <f>SUM(P56:Q56)</f>
        <v>0</v>
      </c>
      <c r="S56" s="43"/>
      <c r="T56" s="25">
        <f>SUM(R56:S56)</f>
        <v>0</v>
      </c>
      <c r="U56" s="25"/>
      <c r="V56" s="25">
        <f>SUM(T56:U56)</f>
        <v>0</v>
      </c>
      <c r="W56" s="43"/>
      <c r="X56" s="25">
        <f>SUM(V56:W56)</f>
        <v>0</v>
      </c>
      <c r="Y56" s="25"/>
      <c r="Z56" s="25">
        <f>SUM(X56:Y56)</f>
        <v>0</v>
      </c>
      <c r="AA56" s="25"/>
      <c r="AB56" s="25">
        <f>SUM(Z56:AA56)</f>
        <v>0</v>
      </c>
      <c r="AC56" s="25"/>
      <c r="AD56" s="25">
        <f>SUM(AB56:AC56)</f>
        <v>0</v>
      </c>
      <c r="AE56" s="25"/>
      <c r="AF56" s="25">
        <f>SUM(AD56:AE56)</f>
        <v>0</v>
      </c>
      <c r="AG56" s="25">
        <v>3593</v>
      </c>
      <c r="AH56" s="25">
        <f>SUM(AF56:AG56)</f>
        <v>3593</v>
      </c>
      <c r="AI56" s="25"/>
      <c r="AJ56" s="25">
        <f>SUM(AH56:AI56)</f>
        <v>3593</v>
      </c>
      <c r="AL56" s="25">
        <f>SUM(AJ56:AK56)</f>
        <v>3593</v>
      </c>
      <c r="AM56" s="25"/>
      <c r="AN56" s="25">
        <f>SUM(AL56:AM56)</f>
        <v>3593</v>
      </c>
      <c r="AO56" s="25"/>
      <c r="AP56" s="25">
        <f>SUM(AN56:AO56)</f>
        <v>3593</v>
      </c>
      <c r="AQ56" s="25"/>
      <c r="AR56" s="25">
        <f>SUM(AP56:AQ56)</f>
        <v>3593</v>
      </c>
      <c r="AS56" s="25"/>
      <c r="AT56" s="25">
        <f>SUM(AR56:AS56)</f>
        <v>3593</v>
      </c>
      <c r="AU56" s="25"/>
      <c r="AV56" s="25">
        <f>SUM(AT56:AU56)</f>
        <v>3593</v>
      </c>
      <c r="AW56" s="25"/>
      <c r="AX56" s="67">
        <f>SUM(AV56:AW56)</f>
        <v>3593</v>
      </c>
      <c r="AY56" s="25"/>
      <c r="AZ56" s="25">
        <f>SUM(AX56:AY56)</f>
        <v>3593</v>
      </c>
      <c r="BA56" s="25"/>
      <c r="BB56" s="25">
        <f>SUM(AZ56:BA56)</f>
        <v>3593</v>
      </c>
      <c r="BC56" s="25"/>
      <c r="BD56" s="25">
        <f>SUM(BB56:BC56)</f>
        <v>3593</v>
      </c>
      <c r="BE56" s="25"/>
      <c r="BF56" s="25">
        <f>SUM(BD56:BE56)</f>
        <v>3593</v>
      </c>
      <c r="BG56" s="25"/>
      <c r="BH56" s="25">
        <f>SUM(BF56:BG56)</f>
        <v>3593</v>
      </c>
      <c r="BI56" s="25"/>
      <c r="BJ56" s="25">
        <f>SUM(BH56:BI56)</f>
        <v>3593</v>
      </c>
      <c r="BK56" s="25"/>
      <c r="BL56" s="50">
        <f>SUM(BJ56:BK56)</f>
        <v>3593</v>
      </c>
      <c r="BM56" s="25"/>
      <c r="BN56" s="32">
        <f>SUM(BL56:BM56)</f>
        <v>3593</v>
      </c>
      <c r="BO56" s="25"/>
      <c r="BP56" s="32">
        <f>SUM(BN56:BO56)</f>
        <v>3593</v>
      </c>
      <c r="BQ56" s="25"/>
      <c r="BR56" s="25">
        <f>SUM(BP56:BQ56)</f>
        <v>3593</v>
      </c>
      <c r="BS56" s="25"/>
      <c r="BT56" s="25">
        <f>SUM(BR56:BS56)</f>
        <v>3593</v>
      </c>
      <c r="BU56" s="25"/>
      <c r="BV56" s="25">
        <f>SUM(BT56:BU56)</f>
        <v>3593</v>
      </c>
      <c r="BW56" s="25"/>
      <c r="BX56" s="25">
        <f>SUM(BV56:BW56)</f>
        <v>3593</v>
      </c>
      <c r="BY56" s="25"/>
      <c r="BZ56" s="25">
        <f>SUM(BX56:BY56)</f>
        <v>3593</v>
      </c>
      <c r="CA56" s="25"/>
      <c r="CB56" s="25">
        <f>SUM(BZ56:CA56)</f>
        <v>3593</v>
      </c>
      <c r="CC56" s="25"/>
      <c r="CD56" s="25">
        <f>SUM(CB56:CC56)</f>
        <v>3593</v>
      </c>
      <c r="CE56" s="25"/>
      <c r="CF56" s="25">
        <f>SUM(CD56:CE56)</f>
        <v>3593</v>
      </c>
      <c r="CG56" s="25"/>
      <c r="CH56" s="50">
        <f>SUM(CF56:CG56)</f>
        <v>3593</v>
      </c>
      <c r="CI56" s="25"/>
      <c r="CJ56" s="32">
        <f>SUM(CH56:CI56)</f>
        <v>3593</v>
      </c>
      <c r="CK56" s="25"/>
      <c r="CL56" s="32">
        <f>SUM(CJ56:CK56)</f>
        <v>3593</v>
      </c>
      <c r="CM56" s="25"/>
      <c r="CN56" s="25">
        <f>SUM(CL56:CM56)</f>
        <v>3593</v>
      </c>
      <c r="CO56" s="25"/>
      <c r="CP56" s="25">
        <f>SUM(CN56:CO56)</f>
        <v>3593</v>
      </c>
      <c r="CQ56" s="25"/>
      <c r="CR56" s="25">
        <f>SUM(CP56:CQ56)</f>
        <v>3593</v>
      </c>
      <c r="CS56" s="25"/>
      <c r="CT56" s="50">
        <f>SUM(CR56:CS56)</f>
        <v>3593</v>
      </c>
      <c r="CU56" s="25"/>
      <c r="CV56" s="67">
        <f>SUM(CT56:CU56)</f>
        <v>3593</v>
      </c>
      <c r="CW56" s="25"/>
      <c r="CX56" s="25">
        <f>SUM(CV56:CW56)</f>
        <v>3593</v>
      </c>
      <c r="CY56" s="25"/>
      <c r="CZ56" s="25">
        <f>SUM(CX56:CY56)</f>
        <v>3593</v>
      </c>
      <c r="DA56" s="50"/>
      <c r="DB56" s="25">
        <f>SUM(CZ56:DA56)</f>
        <v>3593</v>
      </c>
      <c r="DC56" s="45">
        <f>SUM(DB56)</f>
        <v>3593</v>
      </c>
      <c r="DD56" s="25">
        <v>3593</v>
      </c>
      <c r="DE56" s="116"/>
      <c r="DF56" s="116">
        <f t="shared" si="1"/>
        <v>1</v>
      </c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</row>
    <row r="57" spans="1:132" s="26" customFormat="1" ht="10.5" customHeight="1" thickBot="1">
      <c r="A57" s="82"/>
      <c r="B57" s="119"/>
      <c r="C57" s="117"/>
      <c r="D57" s="117"/>
      <c r="E57" s="117"/>
      <c r="F57" s="117"/>
      <c r="G57" s="117"/>
      <c r="H57" s="117"/>
      <c r="I57" s="47"/>
      <c r="J57" s="117"/>
      <c r="K57" s="117"/>
      <c r="L57" s="117"/>
      <c r="M57" s="117"/>
      <c r="N57" s="117"/>
      <c r="O57" s="117"/>
      <c r="P57" s="117"/>
      <c r="Q57" s="117"/>
      <c r="R57" s="117"/>
      <c r="S57" s="47"/>
      <c r="T57" s="117"/>
      <c r="U57" s="117"/>
      <c r="V57" s="117"/>
      <c r="W57" s="4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4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8"/>
      <c r="DD57" s="117"/>
      <c r="DE57" s="46"/>
      <c r="DF57" s="46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</row>
    <row r="58" spans="1:100" ht="12.75">
      <c r="A58" s="5"/>
      <c r="B58" s="4"/>
      <c r="BU58" s="4"/>
      <c r="BV58" s="44"/>
      <c r="BW58" s="4"/>
      <c r="CL58" s="32"/>
      <c r="CT58" s="4"/>
      <c r="CU58" s="4"/>
      <c r="CV58" s="4"/>
    </row>
    <row r="59" spans="2:100" ht="12.75">
      <c r="B59" s="4"/>
      <c r="BU59" s="4"/>
      <c r="BV59" s="44"/>
      <c r="BW59" s="4"/>
      <c r="CL59" s="32"/>
      <c r="CT59" s="4"/>
      <c r="CU59" s="4"/>
      <c r="CV59" s="4"/>
    </row>
    <row r="60" spans="2:100" ht="12.75">
      <c r="B60" s="4"/>
      <c r="C60" s="4"/>
      <c r="BU60" s="4"/>
      <c r="BV60" s="44"/>
      <c r="BW60" s="4"/>
      <c r="CL60" s="32"/>
      <c r="CT60" s="4"/>
      <c r="CU60" s="4"/>
      <c r="CV60" s="4"/>
    </row>
    <row r="61" spans="2:100" ht="12.75">
      <c r="B61" s="4"/>
      <c r="C61" s="4"/>
      <c r="BU61" s="4"/>
      <c r="BV61" s="44"/>
      <c r="BW61" s="4"/>
      <c r="CL61" s="32"/>
      <c r="CT61" s="4"/>
      <c r="CU61" s="4"/>
      <c r="CV61" s="4"/>
    </row>
    <row r="62" spans="2:90" ht="12.75">
      <c r="B62" s="4"/>
      <c r="C62" s="4"/>
      <c r="BU62" s="4"/>
      <c r="BV62" s="44"/>
      <c r="BW62" s="4"/>
      <c r="CL62" s="32"/>
    </row>
    <row r="63" spans="2:90" ht="12.75">
      <c r="B63" s="4"/>
      <c r="C63" s="4"/>
      <c r="BU63" s="4"/>
      <c r="BV63" s="44"/>
      <c r="BW63" s="4"/>
      <c r="CL63" s="32"/>
    </row>
    <row r="64" spans="2:90" ht="12.75">
      <c r="B64" s="4"/>
      <c r="C64" s="4"/>
      <c r="BU64" s="4"/>
      <c r="BV64" s="44"/>
      <c r="BW64" s="4"/>
      <c r="CL64" s="32"/>
    </row>
    <row r="65" spans="2:90" ht="12.75">
      <c r="B65" s="4"/>
      <c r="C65" s="4"/>
      <c r="BU65" s="4"/>
      <c r="BV65" s="44"/>
      <c r="BW65" s="4"/>
      <c r="CL65" s="32"/>
    </row>
    <row r="66" spans="2:90" ht="12.75">
      <c r="B66" s="4"/>
      <c r="C66" s="4"/>
      <c r="BU66" s="4"/>
      <c r="BV66" s="44"/>
      <c r="BW66" s="4"/>
      <c r="CL66" s="32"/>
    </row>
    <row r="67" spans="2:90" ht="12.75">
      <c r="B67" s="4"/>
      <c r="C67" s="4"/>
      <c r="BU67" s="4"/>
      <c r="BV67" s="44"/>
      <c r="BW67" s="4"/>
      <c r="CL67" s="32"/>
    </row>
    <row r="68" spans="2:90" ht="12.75">
      <c r="B68" s="4"/>
      <c r="C68" s="4"/>
      <c r="BU68" s="4"/>
      <c r="BV68" s="44"/>
      <c r="BW68" s="4"/>
      <c r="CL68" s="32"/>
    </row>
    <row r="69" spans="2:90" ht="12.75">
      <c r="B69" s="4"/>
      <c r="C69" s="4"/>
      <c r="BU69" s="4"/>
      <c r="BV69" s="44"/>
      <c r="BW69" s="4"/>
      <c r="CL69" s="32"/>
    </row>
    <row r="70" spans="2:90" ht="12.75">
      <c r="B70" s="4"/>
      <c r="C70" s="4"/>
      <c r="BU70" s="4"/>
      <c r="BV70" s="44"/>
      <c r="BW70" s="4"/>
      <c r="CL70" s="32"/>
    </row>
    <row r="71" spans="2:90" ht="12.75">
      <c r="B71" s="4"/>
      <c r="C71" s="4"/>
      <c r="BU71" s="4"/>
      <c r="BV71" s="44"/>
      <c r="BW71" s="4"/>
      <c r="CL71" s="32"/>
    </row>
    <row r="72" spans="2:90" ht="12.75">
      <c r="B72" s="4"/>
      <c r="C72" s="4"/>
      <c r="BU72" s="4"/>
      <c r="BV72" s="44"/>
      <c r="BW72" s="4"/>
      <c r="CL72" s="32"/>
    </row>
    <row r="73" spans="2:90" ht="12.75">
      <c r="B73" s="4"/>
      <c r="C73" s="4"/>
      <c r="BU73" s="4"/>
      <c r="BV73" s="44"/>
      <c r="BW73" s="4"/>
      <c r="CL73" s="32"/>
    </row>
    <row r="74" spans="2:90" ht="12.75">
      <c r="B74" s="4"/>
      <c r="C74" s="4"/>
      <c r="BU74" s="4"/>
      <c r="BV74" s="44"/>
      <c r="BW74" s="4"/>
      <c r="CL74" s="32"/>
    </row>
    <row r="75" spans="2:90" ht="12.75">
      <c r="B75" s="4"/>
      <c r="C75" s="4"/>
      <c r="BU75" s="4"/>
      <c r="BV75" s="44"/>
      <c r="BW75" s="4"/>
      <c r="CL75" s="32"/>
    </row>
    <row r="76" spans="2:90" ht="12.75">
      <c r="B76" s="4"/>
      <c r="C76" s="4"/>
      <c r="BU76" s="4"/>
      <c r="BV76" s="44"/>
      <c r="BW76" s="4"/>
      <c r="CL76" s="32"/>
    </row>
    <row r="77" spans="2:90" ht="12.75">
      <c r="B77" s="4"/>
      <c r="C77" s="4"/>
      <c r="BU77" s="4"/>
      <c r="BV77" s="44"/>
      <c r="BW77" s="4"/>
      <c r="CL77" s="32"/>
    </row>
    <row r="78" spans="2:90" ht="12.75">
      <c r="B78" s="4"/>
      <c r="C78" s="4"/>
      <c r="BU78" s="4"/>
      <c r="BV78" s="44"/>
      <c r="BW78" s="4"/>
      <c r="CL78" s="32"/>
    </row>
    <row r="79" spans="2:90" ht="12.75">
      <c r="B79" s="4"/>
      <c r="C79" s="4"/>
      <c r="BU79" s="4"/>
      <c r="BV79" s="44"/>
      <c r="BW79" s="4"/>
      <c r="CL79" s="32"/>
    </row>
    <row r="80" spans="2:90" ht="12.75">
      <c r="B80" s="4"/>
      <c r="C80" s="4"/>
      <c r="BU80" s="4"/>
      <c r="BV80" s="44"/>
      <c r="BW80" s="4"/>
      <c r="CL80" s="32"/>
    </row>
    <row r="81" spans="2:90" ht="12.75">
      <c r="B81" s="4"/>
      <c r="C81" s="4"/>
      <c r="BU81" s="4"/>
      <c r="BV81" s="44"/>
      <c r="BW81" s="4"/>
      <c r="CL81" s="32"/>
    </row>
    <row r="82" spans="2:90" ht="12.75">
      <c r="B82" s="4"/>
      <c r="C82" s="4"/>
      <c r="BU82" s="4"/>
      <c r="BV82" s="44"/>
      <c r="BW82" s="4"/>
      <c r="CL82" s="32"/>
    </row>
    <row r="83" spans="2:90" ht="12.75">
      <c r="B83" s="4"/>
      <c r="C83" s="4"/>
      <c r="BU83" s="4"/>
      <c r="BV83" s="44"/>
      <c r="BW83" s="4"/>
      <c r="CL83" s="32"/>
    </row>
    <row r="84" spans="2:90" ht="12.75">
      <c r="B84" s="4"/>
      <c r="C84" s="4"/>
      <c r="BU84" s="4"/>
      <c r="BV84" s="44"/>
      <c r="BW84" s="4"/>
      <c r="CL84" s="32"/>
    </row>
    <row r="85" spans="2:90" ht="12.75">
      <c r="B85" s="4"/>
      <c r="C85" s="4"/>
      <c r="BU85" s="4"/>
      <c r="BV85" s="44"/>
      <c r="BW85" s="4"/>
      <c r="CL85" s="32"/>
    </row>
    <row r="86" spans="2:90" ht="12.75">
      <c r="B86" s="4"/>
      <c r="C86" s="4"/>
      <c r="BU86" s="4"/>
      <c r="BV86" s="44"/>
      <c r="BW86" s="4"/>
      <c r="CL86" s="32"/>
    </row>
    <row r="87" spans="2:90" ht="12.75">
      <c r="B87" s="4"/>
      <c r="C87" s="4"/>
      <c r="BU87" s="4"/>
      <c r="BV87" s="44"/>
      <c r="BW87" s="4"/>
      <c r="CL87" s="32"/>
    </row>
    <row r="88" spans="2:90" ht="12.75">
      <c r="B88" s="4"/>
      <c r="C88" s="4"/>
      <c r="BU88" s="4"/>
      <c r="BV88" s="44"/>
      <c r="BW88" s="4"/>
      <c r="CL88" s="32"/>
    </row>
    <row r="89" spans="2:90" ht="12.75">
      <c r="B89" s="4"/>
      <c r="C89" s="4"/>
      <c r="BU89" s="4"/>
      <c r="BV89" s="44"/>
      <c r="BW89" s="4"/>
      <c r="CL89" s="32"/>
    </row>
    <row r="90" spans="2:90" ht="12.75">
      <c r="B90" s="4"/>
      <c r="C90" s="4"/>
      <c r="BU90" s="4"/>
      <c r="BV90" s="44"/>
      <c r="BW90" s="4"/>
      <c r="CL90" s="32"/>
    </row>
    <row r="91" spans="2:90" ht="12.75">
      <c r="B91" s="4"/>
      <c r="C91" s="4"/>
      <c r="BU91" s="4"/>
      <c r="BV91" s="44"/>
      <c r="BW91" s="4"/>
      <c r="CL91" s="32"/>
    </row>
    <row r="92" spans="2:90" ht="12.75">
      <c r="B92" s="4"/>
      <c r="C92" s="4"/>
      <c r="BU92" s="4"/>
      <c r="BV92" s="44"/>
      <c r="BW92" s="4"/>
      <c r="CL92" s="32"/>
    </row>
    <row r="93" spans="2:90" ht="12.75">
      <c r="B93" s="4"/>
      <c r="C93" s="4"/>
      <c r="BU93" s="4"/>
      <c r="BV93" s="44"/>
      <c r="BW93" s="4"/>
      <c r="CL93" s="32"/>
    </row>
    <row r="94" spans="2:90" ht="12.75">
      <c r="B94" s="4"/>
      <c r="C94" s="4"/>
      <c r="BU94" s="4"/>
      <c r="BV94" s="44"/>
      <c r="BW94" s="4"/>
      <c r="CL94" s="32"/>
    </row>
    <row r="95" spans="2:90" ht="12.75">
      <c r="B95" s="4"/>
      <c r="C95" s="4"/>
      <c r="BU95" s="4"/>
      <c r="BV95" s="44"/>
      <c r="BW95" s="4"/>
      <c r="CL95" s="32"/>
    </row>
    <row r="96" spans="2:90" ht="12.75">
      <c r="B96" s="4"/>
      <c r="C96" s="4"/>
      <c r="BU96" s="4"/>
      <c r="BV96" s="44"/>
      <c r="BW96" s="4"/>
      <c r="CL96" s="32"/>
    </row>
    <row r="97" spans="2:90" ht="12.75">
      <c r="B97" s="4"/>
      <c r="C97" s="4"/>
      <c r="BU97" s="4"/>
      <c r="BV97" s="44"/>
      <c r="BW97" s="4"/>
      <c r="CL97" s="32"/>
    </row>
    <row r="98" spans="2:90" ht="12.75">
      <c r="B98" s="4"/>
      <c r="C98" s="4"/>
      <c r="BU98" s="4"/>
      <c r="BV98" s="44"/>
      <c r="BW98" s="4"/>
      <c r="CL98" s="32"/>
    </row>
    <row r="99" spans="2:90" ht="12.75">
      <c r="B99" s="4"/>
      <c r="C99" s="4"/>
      <c r="BU99" s="4"/>
      <c r="BV99" s="44"/>
      <c r="BW99" s="4"/>
      <c r="CL99" s="32"/>
    </row>
    <row r="100" spans="2:90" ht="12.75">
      <c r="B100" s="4"/>
      <c r="C100" s="4"/>
      <c r="BU100" s="4"/>
      <c r="BV100" s="44"/>
      <c r="BW100" s="4"/>
      <c r="CL100" s="32"/>
    </row>
    <row r="101" spans="2:90" ht="12.75">
      <c r="B101" s="4"/>
      <c r="C101" s="4"/>
      <c r="BU101" s="4"/>
      <c r="BV101" s="44"/>
      <c r="BW101" s="4"/>
      <c r="CL101" s="32"/>
    </row>
    <row r="102" spans="2:90" ht="12.75">
      <c r="B102" s="4"/>
      <c r="C102" s="4"/>
      <c r="BU102" s="4"/>
      <c r="BV102" s="44"/>
      <c r="BW102" s="4"/>
      <c r="CL102" s="32"/>
    </row>
    <row r="103" spans="2:90" ht="12.75">
      <c r="B103" s="4"/>
      <c r="C103" s="4"/>
      <c r="BU103" s="4"/>
      <c r="BV103" s="44"/>
      <c r="BW103" s="4"/>
      <c r="CL103" s="32"/>
    </row>
    <row r="104" spans="2:90" ht="12.75">
      <c r="B104" s="4"/>
      <c r="C104" s="4"/>
      <c r="BU104" s="4"/>
      <c r="BV104" s="44"/>
      <c r="BW104" s="4"/>
      <c r="CL104" s="32"/>
    </row>
    <row r="105" spans="2:90" ht="12.75">
      <c r="B105" s="4"/>
      <c r="C105" s="4"/>
      <c r="BU105" s="4"/>
      <c r="BV105" s="44"/>
      <c r="BW105" s="4"/>
      <c r="CL105" s="32"/>
    </row>
    <row r="106" spans="2:90" ht="12.75">
      <c r="B106" s="4"/>
      <c r="C106" s="4"/>
      <c r="BU106" s="4"/>
      <c r="BV106" s="44"/>
      <c r="BW106" s="4"/>
      <c r="CL106" s="32"/>
    </row>
    <row r="107" spans="2:90" ht="12.75">
      <c r="B107" s="4"/>
      <c r="C107" s="4"/>
      <c r="BU107" s="4"/>
      <c r="BV107" s="44"/>
      <c r="BW107" s="4"/>
      <c r="CL107" s="32"/>
    </row>
    <row r="108" spans="2:90" ht="12.75">
      <c r="B108" s="4"/>
      <c r="C108" s="4"/>
      <c r="BU108" s="4"/>
      <c r="BV108" s="44"/>
      <c r="BW108" s="4"/>
      <c r="CL108" s="32"/>
    </row>
    <row r="109" spans="2:90" ht="12.75">
      <c r="B109" s="4"/>
      <c r="C109" s="4"/>
      <c r="BU109" s="4"/>
      <c r="BV109" s="44"/>
      <c r="BW109" s="4"/>
      <c r="CL109" s="32"/>
    </row>
    <row r="110" spans="2:90" ht="12.75">
      <c r="B110" s="4"/>
      <c r="C110" s="4"/>
      <c r="BU110" s="4"/>
      <c r="BV110" s="44"/>
      <c r="BW110" s="4"/>
      <c r="CL110" s="32"/>
    </row>
    <row r="111" spans="2:90" ht="12.75">
      <c r="B111" s="4"/>
      <c r="C111" s="4"/>
      <c r="BU111" s="4"/>
      <c r="BV111" s="44"/>
      <c r="BW111" s="4"/>
      <c r="CL111" s="32"/>
    </row>
    <row r="112" spans="2:90" ht="12.75">
      <c r="B112" s="4"/>
      <c r="C112" s="4"/>
      <c r="BU112" s="4"/>
      <c r="BV112" s="44"/>
      <c r="BW112" s="4"/>
      <c r="CL112" s="32"/>
    </row>
    <row r="113" spans="2:90" ht="12.75">
      <c r="B113" s="4"/>
      <c r="C113" s="4"/>
      <c r="BU113" s="4"/>
      <c r="BV113" s="44"/>
      <c r="BW113" s="4"/>
      <c r="CL113" s="32"/>
    </row>
    <row r="114" spans="2:90" ht="12.75">
      <c r="B114" s="4"/>
      <c r="C114" s="4"/>
      <c r="BU114" s="4"/>
      <c r="BV114" s="44"/>
      <c r="BW114" s="4"/>
      <c r="CL114" s="32"/>
    </row>
    <row r="115" spans="2:90" ht="12.75">
      <c r="B115" s="4"/>
      <c r="C115" s="4"/>
      <c r="BU115" s="4"/>
      <c r="BV115" s="44"/>
      <c r="BW115" s="4"/>
      <c r="CL115" s="32"/>
    </row>
    <row r="116" spans="2:90" ht="12.75">
      <c r="B116" s="4"/>
      <c r="C116" s="4"/>
      <c r="BU116" s="4"/>
      <c r="BV116" s="44"/>
      <c r="BW116" s="4"/>
      <c r="CL116" s="32"/>
    </row>
    <row r="117" spans="2:90" ht="12.75">
      <c r="B117" s="4"/>
      <c r="C117" s="4"/>
      <c r="BU117" s="4"/>
      <c r="BV117" s="44"/>
      <c r="BW117" s="4"/>
      <c r="CL117" s="32"/>
    </row>
    <row r="118" spans="2:90" ht="12.75">
      <c r="B118" s="4"/>
      <c r="C118" s="4"/>
      <c r="BU118" s="4"/>
      <c r="BV118" s="44"/>
      <c r="BW118" s="4"/>
      <c r="CL118" s="32"/>
    </row>
    <row r="119" spans="2:90" ht="12.75">
      <c r="B119" s="4"/>
      <c r="C119" s="4"/>
      <c r="BU119" s="4"/>
      <c r="BV119" s="44"/>
      <c r="BW119" s="4"/>
      <c r="CL119" s="32"/>
    </row>
    <row r="120" spans="2:90" ht="12.75">
      <c r="B120" s="4"/>
      <c r="C120" s="4"/>
      <c r="BU120" s="4"/>
      <c r="BV120" s="44"/>
      <c r="BW120" s="4"/>
      <c r="CL120" s="32"/>
    </row>
    <row r="121" spans="2:90" ht="12.75">
      <c r="B121" s="4"/>
      <c r="C121" s="4"/>
      <c r="BU121" s="4"/>
      <c r="BV121" s="44"/>
      <c r="BW121" s="4"/>
      <c r="CL121" s="32"/>
    </row>
    <row r="122" spans="2:90" ht="12.75">
      <c r="B122" s="4"/>
      <c r="C122" s="4"/>
      <c r="BU122" s="4"/>
      <c r="BV122" s="44"/>
      <c r="BW122" s="4"/>
      <c r="CL122" s="32"/>
    </row>
    <row r="123" spans="2:90" ht="12.75">
      <c r="B123" s="4"/>
      <c r="C123" s="4"/>
      <c r="BU123" s="4"/>
      <c r="BV123" s="44"/>
      <c r="BW123" s="4"/>
      <c r="CL123" s="32"/>
    </row>
    <row r="124" spans="2:90" ht="12.75">
      <c r="B124" s="4"/>
      <c r="C124" s="4"/>
      <c r="BU124" s="4"/>
      <c r="BV124" s="44"/>
      <c r="BW124" s="4"/>
      <c r="CL124" s="32"/>
    </row>
    <row r="125" spans="2:90" ht="12.75">
      <c r="B125" s="4"/>
      <c r="C125" s="4"/>
      <c r="BU125" s="4"/>
      <c r="BV125" s="44"/>
      <c r="BW125" s="4"/>
      <c r="CL125" s="32"/>
    </row>
    <row r="126" spans="2:90" ht="12.75">
      <c r="B126" s="4"/>
      <c r="C126" s="4"/>
      <c r="BU126" s="4"/>
      <c r="BV126" s="44"/>
      <c r="BW126" s="4"/>
      <c r="CL126" s="32"/>
    </row>
    <row r="127" spans="2:90" ht="12.75">
      <c r="B127" s="4"/>
      <c r="C127" s="4"/>
      <c r="BU127" s="4"/>
      <c r="BV127" s="44"/>
      <c r="BW127" s="4"/>
      <c r="CL127" s="32"/>
    </row>
    <row r="128" spans="2:90" ht="12.75">
      <c r="B128" s="4"/>
      <c r="C128" s="4"/>
      <c r="BU128" s="4"/>
      <c r="BV128" s="44"/>
      <c r="BW128" s="4"/>
      <c r="CL128" s="32"/>
    </row>
    <row r="129" spans="2:90" ht="12.75">
      <c r="B129" s="4"/>
      <c r="C129" s="4"/>
      <c r="BU129" s="4"/>
      <c r="BV129" s="44"/>
      <c r="BW129" s="4"/>
      <c r="CL129" s="32"/>
    </row>
    <row r="130" spans="2:90" ht="12.75">
      <c r="B130" s="4"/>
      <c r="C130" s="4"/>
      <c r="BU130" s="4"/>
      <c r="BV130" s="44"/>
      <c r="BW130" s="4"/>
      <c r="CL130" s="32"/>
    </row>
    <row r="131" spans="2:90" ht="12.75">
      <c r="B131" s="4"/>
      <c r="C131" s="4"/>
      <c r="BU131" s="4"/>
      <c r="BV131" s="44"/>
      <c r="BW131" s="4"/>
      <c r="CL131" s="32"/>
    </row>
    <row r="132" spans="2:90" ht="12.75">
      <c r="B132" s="4"/>
      <c r="C132" s="4"/>
      <c r="BU132" s="4"/>
      <c r="BV132" s="44"/>
      <c r="BW132" s="4"/>
      <c r="CL132" s="32"/>
    </row>
    <row r="133" spans="2:90" ht="12.75">
      <c r="B133" s="4"/>
      <c r="C133" s="4"/>
      <c r="BU133" s="4"/>
      <c r="BV133" s="44"/>
      <c r="BW133" s="4"/>
      <c r="CL133" s="32"/>
    </row>
    <row r="134" spans="2:90" ht="12.75">
      <c r="B134" s="4"/>
      <c r="C134" s="4"/>
      <c r="BU134" s="4"/>
      <c r="BV134" s="44"/>
      <c r="BW134" s="4"/>
      <c r="CL134" s="32"/>
    </row>
    <row r="135" spans="2:90" ht="12.75">
      <c r="B135" s="4"/>
      <c r="C135" s="4"/>
      <c r="BU135" s="4"/>
      <c r="BV135" s="44"/>
      <c r="BW135" s="4"/>
      <c r="CL135" s="32"/>
    </row>
    <row r="136" spans="2:90" ht="12.75">
      <c r="B136" s="4"/>
      <c r="C136" s="4"/>
      <c r="BU136" s="4"/>
      <c r="BV136" s="44"/>
      <c r="BW136" s="4"/>
      <c r="CL136" s="32"/>
    </row>
    <row r="137" spans="2:90" ht="12.75">
      <c r="B137" s="4"/>
      <c r="C137" s="4"/>
      <c r="BU137" s="4"/>
      <c r="BV137" s="44"/>
      <c r="BW137" s="4"/>
      <c r="CL137" s="32"/>
    </row>
    <row r="138" spans="2:90" ht="12.75">
      <c r="B138" s="4"/>
      <c r="C138" s="4"/>
      <c r="BU138" s="4"/>
      <c r="BV138" s="44"/>
      <c r="BW138" s="4"/>
      <c r="CL138" s="32"/>
    </row>
    <row r="139" spans="2:90" ht="12.75">
      <c r="B139" s="4"/>
      <c r="C139" s="4"/>
      <c r="BU139" s="4"/>
      <c r="BV139" s="44"/>
      <c r="BW139" s="4"/>
      <c r="CL139" s="32"/>
    </row>
    <row r="140" spans="2:90" ht="12.75">
      <c r="B140" s="4"/>
      <c r="C140" s="4"/>
      <c r="BU140" s="4"/>
      <c r="BV140" s="44"/>
      <c r="BW140" s="4"/>
      <c r="CL140" s="32"/>
    </row>
    <row r="141" spans="2:90" ht="12.75">
      <c r="B141" s="4"/>
      <c r="C141" s="4"/>
      <c r="BU141" s="4"/>
      <c r="BV141" s="44"/>
      <c r="BW141" s="4"/>
      <c r="CL141" s="32"/>
    </row>
    <row r="142" spans="2:90" ht="12.75">
      <c r="B142" s="4"/>
      <c r="C142" s="4"/>
      <c r="BU142" s="4"/>
      <c r="BV142" s="44"/>
      <c r="BW142" s="4"/>
      <c r="CL142" s="32"/>
    </row>
    <row r="143" spans="2:90" ht="12.75">
      <c r="B143" s="4"/>
      <c r="C143" s="4"/>
      <c r="BU143" s="4"/>
      <c r="BV143" s="44"/>
      <c r="BW143" s="4"/>
      <c r="CL143" s="32"/>
    </row>
    <row r="144" spans="2:90" ht="12.75">
      <c r="B144" s="4"/>
      <c r="C144" s="4"/>
      <c r="BU144" s="4"/>
      <c r="BV144" s="44"/>
      <c r="BW144" s="4"/>
      <c r="CL144" s="32"/>
    </row>
    <row r="145" spans="2:90" ht="12.75">
      <c r="B145" s="4"/>
      <c r="C145" s="4"/>
      <c r="BU145" s="4"/>
      <c r="BV145" s="44"/>
      <c r="BW145" s="4"/>
      <c r="CL145" s="32"/>
    </row>
    <row r="146" spans="2:90" ht="12.75">
      <c r="B146" s="4"/>
      <c r="C146" s="4"/>
      <c r="BU146" s="4"/>
      <c r="BV146" s="44"/>
      <c r="BW146" s="4"/>
      <c r="CL146" s="32"/>
    </row>
    <row r="147" spans="2:90" ht="12.75">
      <c r="B147" s="4"/>
      <c r="C147" s="4"/>
      <c r="BU147" s="4"/>
      <c r="BV147" s="44"/>
      <c r="BW147" s="4"/>
      <c r="CL147" s="32"/>
    </row>
    <row r="148" spans="2:90" ht="12.75">
      <c r="B148" s="4"/>
      <c r="C148" s="4"/>
      <c r="BU148" s="4"/>
      <c r="BV148" s="44"/>
      <c r="BW148" s="4"/>
      <c r="CL148" s="32"/>
    </row>
    <row r="149" spans="2:90" ht="12.75">
      <c r="B149" s="4"/>
      <c r="C149" s="4"/>
      <c r="BU149" s="4"/>
      <c r="BV149" s="44"/>
      <c r="BW149" s="4"/>
      <c r="CL149" s="32"/>
    </row>
    <row r="150" spans="2:90" ht="12.75">
      <c r="B150" s="4"/>
      <c r="C150" s="4"/>
      <c r="BU150" s="4"/>
      <c r="BV150" s="44"/>
      <c r="BW150" s="4"/>
      <c r="CL150" s="32"/>
    </row>
    <row r="151" spans="2:90" ht="12.75">
      <c r="B151" s="4"/>
      <c r="C151" s="4"/>
      <c r="BU151" s="4"/>
      <c r="BV151" s="44"/>
      <c r="BW151" s="4"/>
      <c r="CL151" s="32"/>
    </row>
    <row r="152" spans="2:90" ht="12.75">
      <c r="B152" s="4"/>
      <c r="C152" s="4"/>
      <c r="BU152" s="4"/>
      <c r="BV152" s="44"/>
      <c r="BW152" s="4"/>
      <c r="CL152" s="32"/>
    </row>
    <row r="153" spans="2:90" ht="12.75">
      <c r="B153" s="4"/>
      <c r="C153" s="4"/>
      <c r="BU153" s="4"/>
      <c r="BV153" s="44"/>
      <c r="BW153" s="4"/>
      <c r="CL153" s="32"/>
    </row>
    <row r="154" spans="2:90" ht="12.75">
      <c r="B154" s="4"/>
      <c r="C154" s="4"/>
      <c r="BU154" s="4"/>
      <c r="BV154" s="44"/>
      <c r="BW154" s="4"/>
      <c r="CL154" s="32"/>
    </row>
    <row r="155" spans="2:90" ht="12.75">
      <c r="B155" s="4"/>
      <c r="C155" s="4"/>
      <c r="BU155" s="4"/>
      <c r="BV155" s="44"/>
      <c r="BW155" s="4"/>
      <c r="CL155" s="32"/>
    </row>
    <row r="156" spans="2:90" ht="12.75">
      <c r="B156" s="4"/>
      <c r="C156" s="4"/>
      <c r="BU156" s="4"/>
      <c r="BV156" s="44"/>
      <c r="BW156" s="4"/>
      <c r="CL156" s="32"/>
    </row>
    <row r="157" spans="2:90" ht="12.75">
      <c r="B157" s="4"/>
      <c r="C157" s="4"/>
      <c r="BU157" s="4"/>
      <c r="BV157" s="44"/>
      <c r="BW157" s="4"/>
      <c r="CL157" s="32"/>
    </row>
    <row r="158" spans="2:90" ht="12.75">
      <c r="B158" s="4"/>
      <c r="C158" s="4"/>
      <c r="BU158" s="4"/>
      <c r="BV158" s="44"/>
      <c r="BW158" s="4"/>
      <c r="CL158" s="32"/>
    </row>
    <row r="159" spans="2:90" ht="12.75">
      <c r="B159" s="4"/>
      <c r="C159" s="4"/>
      <c r="BU159" s="4"/>
      <c r="BV159" s="44"/>
      <c r="BW159" s="4"/>
      <c r="CL159" s="32"/>
    </row>
    <row r="160" spans="2:90" ht="12.75">
      <c r="B160" s="4"/>
      <c r="C160" s="4"/>
      <c r="BU160" s="4"/>
      <c r="BV160" s="44"/>
      <c r="BW160" s="4"/>
      <c r="CL160" s="32"/>
    </row>
    <row r="161" spans="2:90" ht="12.75">
      <c r="B161" s="4"/>
      <c r="C161" s="4"/>
      <c r="BU161" s="4"/>
      <c r="BV161" s="44"/>
      <c r="BW161" s="4"/>
      <c r="CL161" s="32"/>
    </row>
    <row r="162" spans="2:90" ht="12.75">
      <c r="B162" s="4"/>
      <c r="C162" s="4"/>
      <c r="BU162" s="4"/>
      <c r="BV162" s="44"/>
      <c r="BW162" s="4"/>
      <c r="CL162" s="32"/>
    </row>
    <row r="163" spans="2:90" ht="12.75">
      <c r="B163" s="4"/>
      <c r="C163" s="4"/>
      <c r="BU163" s="4"/>
      <c r="BV163" s="44"/>
      <c r="BW163" s="4"/>
      <c r="CL163" s="32"/>
    </row>
    <row r="164" spans="2:90" ht="12.75">
      <c r="B164" s="4"/>
      <c r="C164" s="4"/>
      <c r="BU164" s="4"/>
      <c r="BV164" s="44"/>
      <c r="BW164" s="4"/>
      <c r="CL164" s="32"/>
    </row>
    <row r="165" spans="2:90" ht="12.75">
      <c r="B165" s="4"/>
      <c r="C165" s="4"/>
      <c r="BU165" s="4"/>
      <c r="BV165" s="44"/>
      <c r="BW165" s="4"/>
      <c r="CL165" s="32"/>
    </row>
    <row r="166" spans="2:90" ht="12.75">
      <c r="B166" s="4"/>
      <c r="C166" s="4"/>
      <c r="BU166" s="4"/>
      <c r="BV166" s="44"/>
      <c r="BW166" s="4"/>
      <c r="CL166" s="32"/>
    </row>
    <row r="167" spans="2:90" ht="12.75">
      <c r="B167" s="4"/>
      <c r="C167" s="4"/>
      <c r="BU167" s="4"/>
      <c r="BV167" s="44"/>
      <c r="BW167" s="4"/>
      <c r="CL167" s="32"/>
    </row>
    <row r="168" spans="2:90" ht="12.75">
      <c r="B168" s="4"/>
      <c r="C168" s="4"/>
      <c r="BU168" s="4"/>
      <c r="BV168" s="44"/>
      <c r="BW168" s="4"/>
      <c r="CL168" s="32"/>
    </row>
    <row r="169" spans="2:90" ht="12.75">
      <c r="B169" s="4"/>
      <c r="C169" s="4"/>
      <c r="BU169" s="4"/>
      <c r="BV169" s="44"/>
      <c r="BW169" s="4"/>
      <c r="CL169" s="32"/>
    </row>
    <row r="170" spans="2:90" ht="12.75">
      <c r="B170" s="4"/>
      <c r="C170" s="4"/>
      <c r="BU170" s="4"/>
      <c r="BV170" s="44"/>
      <c r="BW170" s="4"/>
      <c r="CL170" s="32"/>
    </row>
    <row r="171" spans="2:90" ht="12.75">
      <c r="B171" s="4"/>
      <c r="C171" s="4"/>
      <c r="BU171" s="4"/>
      <c r="BV171" s="44"/>
      <c r="BW171" s="4"/>
      <c r="CL171" s="32"/>
    </row>
    <row r="172" spans="2:90" ht="12.75">
      <c r="B172" s="4"/>
      <c r="C172" s="4"/>
      <c r="BU172" s="4"/>
      <c r="BV172" s="44"/>
      <c r="BW172" s="4"/>
      <c r="CL172" s="32"/>
    </row>
    <row r="173" spans="2:90" ht="12.75">
      <c r="B173" s="4"/>
      <c r="C173" s="4"/>
      <c r="BU173" s="4"/>
      <c r="BV173" s="44"/>
      <c r="BW173" s="4"/>
      <c r="CL173" s="32"/>
    </row>
    <row r="174" spans="2:90" ht="12.75">
      <c r="B174" s="4"/>
      <c r="C174" s="4"/>
      <c r="BU174" s="4"/>
      <c r="BV174" s="44"/>
      <c r="BW174" s="4"/>
      <c r="CL174" s="32"/>
    </row>
    <row r="175" spans="2:90" ht="12.75">
      <c r="B175" s="4"/>
      <c r="C175" s="4"/>
      <c r="BU175" s="4"/>
      <c r="BV175" s="44"/>
      <c r="BW175" s="4"/>
      <c r="CL175" s="32"/>
    </row>
    <row r="176" spans="2:90" ht="12.75">
      <c r="B176" s="4"/>
      <c r="C176" s="4"/>
      <c r="BU176" s="4"/>
      <c r="BV176" s="44"/>
      <c r="BW176" s="4"/>
      <c r="CL176" s="32"/>
    </row>
    <row r="177" spans="2:90" ht="12.75">
      <c r="B177" s="4"/>
      <c r="C177" s="4"/>
      <c r="BU177" s="4"/>
      <c r="BV177" s="44"/>
      <c r="BW177" s="4"/>
      <c r="CL177" s="32"/>
    </row>
    <row r="178" spans="2:90" ht="12.75">
      <c r="B178" s="4"/>
      <c r="C178" s="4"/>
      <c r="BU178" s="4"/>
      <c r="BV178" s="44"/>
      <c r="BW178" s="4"/>
      <c r="CL178" s="32"/>
    </row>
    <row r="179" spans="2:90" ht="12.75">
      <c r="B179" s="4"/>
      <c r="C179" s="4"/>
      <c r="BU179" s="4"/>
      <c r="BV179" s="44"/>
      <c r="BW179" s="4"/>
      <c r="CL179" s="32"/>
    </row>
    <row r="180" spans="2:90" ht="12.75">
      <c r="B180" s="4"/>
      <c r="C180" s="4"/>
      <c r="BU180" s="4"/>
      <c r="BV180" s="44"/>
      <c r="BW180" s="4"/>
      <c r="CL180" s="32"/>
    </row>
    <row r="181" spans="2:90" ht="12.75">
      <c r="B181" s="4"/>
      <c r="C181" s="4"/>
      <c r="BU181" s="4"/>
      <c r="BV181" s="44"/>
      <c r="BW181" s="4"/>
      <c r="CL181" s="32"/>
    </row>
    <row r="182" spans="2:90" ht="12.75">
      <c r="B182" s="4"/>
      <c r="C182" s="4"/>
      <c r="BU182" s="4"/>
      <c r="BV182" s="44"/>
      <c r="BW182" s="4"/>
      <c r="CL182" s="32"/>
    </row>
    <row r="183" spans="2:90" ht="12.75">
      <c r="B183" s="4"/>
      <c r="C183" s="4"/>
      <c r="BU183" s="4"/>
      <c r="BV183" s="44"/>
      <c r="BW183" s="4"/>
      <c r="CL183" s="32"/>
    </row>
    <row r="184" spans="2:90" ht="12.75">
      <c r="B184" s="4"/>
      <c r="C184" s="4"/>
      <c r="BU184" s="4"/>
      <c r="BV184" s="44"/>
      <c r="BW184" s="4"/>
      <c r="CL184" s="32"/>
    </row>
    <row r="185" spans="2:90" ht="12.75">
      <c r="B185" s="4"/>
      <c r="C185" s="4"/>
      <c r="BU185" s="4"/>
      <c r="BV185" s="44"/>
      <c r="BW185" s="4"/>
      <c r="CL185" s="32"/>
    </row>
    <row r="186" spans="2:90" ht="12.75">
      <c r="B186" s="4"/>
      <c r="C186" s="4"/>
      <c r="BU186" s="4"/>
      <c r="BV186" s="44"/>
      <c r="BW186" s="4"/>
      <c r="CL186" s="32"/>
    </row>
    <row r="187" spans="2:90" ht="12.75">
      <c r="B187" s="4"/>
      <c r="C187" s="4"/>
      <c r="BU187" s="4"/>
      <c r="BV187" s="44"/>
      <c r="BW187" s="4"/>
      <c r="CL187" s="32"/>
    </row>
    <row r="188" spans="2:90" ht="12.75">
      <c r="B188" s="4"/>
      <c r="C188" s="4"/>
      <c r="BU188" s="4"/>
      <c r="BV188" s="44"/>
      <c r="BW188" s="4"/>
      <c r="CL188" s="32"/>
    </row>
    <row r="189" spans="2:90" ht="12.75">
      <c r="B189" s="4"/>
      <c r="C189" s="4"/>
      <c r="BU189" s="4"/>
      <c r="BV189" s="44"/>
      <c r="BW189" s="4"/>
      <c r="CL189" s="32"/>
    </row>
    <row r="190" spans="2:90" ht="12.75">
      <c r="B190" s="4"/>
      <c r="C190" s="4"/>
      <c r="BU190" s="4"/>
      <c r="BV190" s="44"/>
      <c r="BW190" s="4"/>
      <c r="CL190" s="32"/>
    </row>
    <row r="191" spans="2:90" ht="12.75">
      <c r="B191" s="4"/>
      <c r="C191" s="4"/>
      <c r="BU191" s="4"/>
      <c r="BV191" s="44"/>
      <c r="BW191" s="4"/>
      <c r="CL191" s="32"/>
    </row>
    <row r="192" spans="2:90" ht="12.75">
      <c r="B192" s="4"/>
      <c r="C192" s="4"/>
      <c r="BU192" s="4"/>
      <c r="BV192" s="44"/>
      <c r="BW192" s="4"/>
      <c r="CL192" s="32"/>
    </row>
    <row r="193" spans="2:90" ht="12.75">
      <c r="B193" s="4"/>
      <c r="C193" s="4"/>
      <c r="BU193" s="4"/>
      <c r="BV193" s="44"/>
      <c r="BW193" s="4"/>
      <c r="CL193" s="32"/>
    </row>
    <row r="194" spans="2:90" ht="12.75">
      <c r="B194" s="4"/>
      <c r="C194" s="4"/>
      <c r="BU194" s="4"/>
      <c r="BV194" s="44"/>
      <c r="BW194" s="4"/>
      <c r="CL194" s="32"/>
    </row>
    <row r="195" spans="2:90" ht="12.75">
      <c r="B195" s="4"/>
      <c r="C195" s="4"/>
      <c r="BU195" s="4"/>
      <c r="BV195" s="44"/>
      <c r="BW195" s="4"/>
      <c r="CL195" s="32"/>
    </row>
    <row r="196" spans="2:90" ht="12.75">
      <c r="B196" s="4"/>
      <c r="C196" s="4"/>
      <c r="BU196" s="4"/>
      <c r="BV196" s="44"/>
      <c r="BW196" s="4"/>
      <c r="CL196" s="32"/>
    </row>
    <row r="197" spans="2:90" ht="12.75">
      <c r="B197" s="4"/>
      <c r="C197" s="4"/>
      <c r="BU197" s="4"/>
      <c r="BV197" s="44"/>
      <c r="BW197" s="4"/>
      <c r="CL197" s="32"/>
    </row>
    <row r="198" spans="2:90" ht="12.75">
      <c r="B198" s="4"/>
      <c r="C198" s="4"/>
      <c r="BU198" s="4"/>
      <c r="BV198" s="44"/>
      <c r="BW198" s="4"/>
      <c r="CL198" s="32"/>
    </row>
    <row r="199" spans="2:90" ht="12.75">
      <c r="B199" s="4"/>
      <c r="C199" s="4"/>
      <c r="BU199" s="4"/>
      <c r="BV199" s="44"/>
      <c r="BW199" s="4"/>
      <c r="CL199" s="32"/>
    </row>
    <row r="200" spans="2:90" ht="12.75">
      <c r="B200" s="4"/>
      <c r="C200" s="4"/>
      <c r="BU200" s="4"/>
      <c r="BV200" s="44"/>
      <c r="BW200" s="4"/>
      <c r="CL200" s="32"/>
    </row>
    <row r="201" spans="2:90" ht="12.75">
      <c r="B201" s="4"/>
      <c r="C201" s="4"/>
      <c r="BU201" s="4"/>
      <c r="BV201" s="44"/>
      <c r="BW201" s="4"/>
      <c r="CL201" s="32"/>
    </row>
    <row r="202" spans="2:90" ht="12.75">
      <c r="B202" s="4"/>
      <c r="C202" s="4"/>
      <c r="BU202" s="4"/>
      <c r="BV202" s="44"/>
      <c r="BW202" s="4"/>
      <c r="CL202" s="32"/>
    </row>
    <row r="203" spans="2:90" ht="12.75">
      <c r="B203" s="4"/>
      <c r="C203" s="4"/>
      <c r="BU203" s="4"/>
      <c r="BV203" s="44"/>
      <c r="BW203" s="4"/>
      <c r="CL203" s="32"/>
    </row>
    <row r="204" spans="2:90" ht="12.75">
      <c r="B204" s="4"/>
      <c r="C204" s="4"/>
      <c r="BU204" s="4"/>
      <c r="BV204" s="44"/>
      <c r="BW204" s="4"/>
      <c r="CL204" s="32"/>
    </row>
    <row r="205" spans="2:90" ht="12.75">
      <c r="B205" s="4"/>
      <c r="C205" s="4"/>
      <c r="BU205" s="4"/>
      <c r="BV205" s="44"/>
      <c r="BW205" s="4"/>
      <c r="CL205" s="32"/>
    </row>
    <row r="206" spans="2:90" ht="12.75">
      <c r="B206" s="4"/>
      <c r="C206" s="4"/>
      <c r="BU206" s="4"/>
      <c r="BV206" s="44"/>
      <c r="BW206" s="4"/>
      <c r="CL206" s="32"/>
    </row>
    <row r="207" spans="2:90" ht="12.75">
      <c r="B207" s="4"/>
      <c r="C207" s="4"/>
      <c r="BU207" s="4"/>
      <c r="BV207" s="44"/>
      <c r="BW207" s="4"/>
      <c r="CL207" s="32"/>
    </row>
    <row r="208" spans="2:90" ht="12.75">
      <c r="B208" s="4"/>
      <c r="C208" s="4"/>
      <c r="BU208" s="4"/>
      <c r="BV208" s="44"/>
      <c r="BW208" s="4"/>
      <c r="CL208" s="32"/>
    </row>
    <row r="209" spans="2:90" ht="12.75">
      <c r="B209" s="4"/>
      <c r="C209" s="4"/>
      <c r="BU209" s="4"/>
      <c r="BV209" s="44"/>
      <c r="BW209" s="4"/>
      <c r="CL209" s="32"/>
    </row>
    <row r="210" spans="2:90" ht="12.75">
      <c r="B210" s="4"/>
      <c r="C210" s="4"/>
      <c r="BU210" s="4"/>
      <c r="BV210" s="44"/>
      <c r="BW210" s="4"/>
      <c r="CL210" s="32"/>
    </row>
    <row r="211" spans="2:90" ht="12.75">
      <c r="B211" s="4"/>
      <c r="C211" s="4"/>
      <c r="BU211" s="4"/>
      <c r="BV211" s="44"/>
      <c r="BW211" s="4"/>
      <c r="CL211" s="32"/>
    </row>
    <row r="212" spans="2:90" ht="12.75">
      <c r="B212" s="4"/>
      <c r="C212" s="4"/>
      <c r="BU212" s="4"/>
      <c r="BV212" s="44"/>
      <c r="BW212" s="4"/>
      <c r="CL212" s="32"/>
    </row>
    <row r="213" spans="2:90" ht="12.75">
      <c r="B213" s="4"/>
      <c r="C213" s="4"/>
      <c r="BU213" s="4"/>
      <c r="BV213" s="44"/>
      <c r="BW213" s="4"/>
      <c r="CL213" s="32"/>
    </row>
    <row r="214" spans="2:90" ht="12.75">
      <c r="B214" s="4"/>
      <c r="C214" s="4"/>
      <c r="BU214" s="4"/>
      <c r="BV214" s="44"/>
      <c r="BW214" s="4"/>
      <c r="CL214" s="32"/>
    </row>
    <row r="215" spans="2:90" ht="12.75">
      <c r="B215" s="4"/>
      <c r="C215" s="4"/>
      <c r="BU215" s="4"/>
      <c r="BV215" s="44"/>
      <c r="BW215" s="4"/>
      <c r="CL215" s="32"/>
    </row>
    <row r="216" spans="2:90" ht="12.75">
      <c r="B216" s="4"/>
      <c r="C216" s="4"/>
      <c r="BU216" s="4"/>
      <c r="BV216" s="44"/>
      <c r="BW216" s="4"/>
      <c r="CL216" s="32"/>
    </row>
    <row r="217" spans="2:90" ht="12.75">
      <c r="B217" s="4"/>
      <c r="C217" s="4"/>
      <c r="BU217" s="4"/>
      <c r="BV217" s="44"/>
      <c r="BW217" s="4"/>
      <c r="CL217" s="32"/>
    </row>
    <row r="218" spans="2:90" ht="12.75">
      <c r="B218" s="4"/>
      <c r="C218" s="4"/>
      <c r="BU218" s="4"/>
      <c r="BV218" s="44"/>
      <c r="BW218" s="4"/>
      <c r="CL218" s="32"/>
    </row>
    <row r="219" spans="2:90" ht="12.75">
      <c r="B219" s="4"/>
      <c r="C219" s="4"/>
      <c r="BU219" s="4"/>
      <c r="BV219" s="44"/>
      <c r="BW219" s="4"/>
      <c r="CL219" s="32"/>
    </row>
    <row r="220" spans="2:90" ht="12.75">
      <c r="B220" s="4"/>
      <c r="C220" s="4"/>
      <c r="BU220" s="4"/>
      <c r="BV220" s="44"/>
      <c r="BW220" s="4"/>
      <c r="CL220" s="32"/>
    </row>
    <row r="221" spans="2:90" ht="12.75">
      <c r="B221" s="4"/>
      <c r="C221" s="4"/>
      <c r="BU221" s="4"/>
      <c r="BV221" s="44"/>
      <c r="BW221" s="4"/>
      <c r="CL221" s="32"/>
    </row>
    <row r="222" spans="2:90" ht="12.75">
      <c r="B222" s="4"/>
      <c r="C222" s="4"/>
      <c r="BU222" s="4"/>
      <c r="BV222" s="44"/>
      <c r="BW222" s="4"/>
      <c r="CL222" s="32"/>
    </row>
    <row r="223" spans="2:90" ht="12.75">
      <c r="B223" s="4"/>
      <c r="C223" s="4"/>
      <c r="BU223" s="4"/>
      <c r="BV223" s="44"/>
      <c r="BW223" s="4"/>
      <c r="CL223" s="32"/>
    </row>
    <row r="224" spans="2:90" ht="12.75">
      <c r="B224" s="4"/>
      <c r="C224" s="4"/>
      <c r="BU224" s="4"/>
      <c r="BV224" s="44"/>
      <c r="BW224" s="4"/>
      <c r="CL224" s="32"/>
    </row>
    <row r="225" spans="2:90" ht="12.75">
      <c r="B225" s="4"/>
      <c r="C225" s="4"/>
      <c r="BU225" s="4"/>
      <c r="BV225" s="44"/>
      <c r="BW225" s="4"/>
      <c r="CL225" s="32"/>
    </row>
    <row r="226" spans="2:90" ht="12.75">
      <c r="B226" s="4"/>
      <c r="C226" s="4"/>
      <c r="BU226" s="4"/>
      <c r="BV226" s="44"/>
      <c r="BW226" s="4"/>
      <c r="CL226" s="32"/>
    </row>
    <row r="227" spans="2:90" ht="12.75">
      <c r="B227" s="4"/>
      <c r="C227" s="4"/>
      <c r="BU227" s="4"/>
      <c r="BV227" s="44"/>
      <c r="BW227" s="4"/>
      <c r="CL227" s="32"/>
    </row>
    <row r="228" spans="2:90" ht="12.75">
      <c r="B228" s="4"/>
      <c r="C228" s="4"/>
      <c r="BU228" s="4"/>
      <c r="BV228" s="44"/>
      <c r="BW228" s="4"/>
      <c r="CL228" s="32"/>
    </row>
    <row r="229" spans="2:90" ht="12.75">
      <c r="B229" s="4"/>
      <c r="C229" s="4"/>
      <c r="BU229" s="4"/>
      <c r="BV229" s="44"/>
      <c r="BW229" s="4"/>
      <c r="CL229" s="32"/>
    </row>
    <row r="230" spans="2:90" ht="12.75">
      <c r="B230" s="4"/>
      <c r="C230" s="4"/>
      <c r="BU230" s="4"/>
      <c r="BV230" s="44"/>
      <c r="BW230" s="4"/>
      <c r="CL230" s="32"/>
    </row>
    <row r="231" spans="2:90" ht="12.75">
      <c r="B231" s="4"/>
      <c r="C231" s="4"/>
      <c r="BU231" s="4"/>
      <c r="BV231" s="44"/>
      <c r="BW231" s="4"/>
      <c r="CL231" s="32"/>
    </row>
    <row r="232" spans="2:90" ht="12.75">
      <c r="B232" s="4"/>
      <c r="C232" s="4"/>
      <c r="BU232" s="4"/>
      <c r="BV232" s="44"/>
      <c r="BW232" s="4"/>
      <c r="CL232" s="32"/>
    </row>
    <row r="233" spans="2:90" ht="12.75">
      <c r="B233" s="4"/>
      <c r="C233" s="4"/>
      <c r="BU233" s="4"/>
      <c r="BV233" s="44"/>
      <c r="BW233" s="4"/>
      <c r="CL233" s="32"/>
    </row>
    <row r="234" spans="2:90" ht="12.75">
      <c r="B234" s="4"/>
      <c r="C234" s="4"/>
      <c r="BU234" s="4"/>
      <c r="BV234" s="44"/>
      <c r="BW234" s="4"/>
      <c r="CL234" s="32"/>
    </row>
    <row r="235" spans="2:90" ht="12.75">
      <c r="B235" s="4"/>
      <c r="C235" s="4"/>
      <c r="BU235" s="4"/>
      <c r="BV235" s="44"/>
      <c r="BW235" s="4"/>
      <c r="CL235" s="32"/>
    </row>
    <row r="236" spans="2:90" ht="12.75">
      <c r="B236" s="4"/>
      <c r="C236" s="4"/>
      <c r="BU236" s="4"/>
      <c r="BV236" s="44"/>
      <c r="BW236" s="4"/>
      <c r="CL236" s="32"/>
    </row>
    <row r="237" spans="2:90" ht="12.75">
      <c r="B237" s="4"/>
      <c r="C237" s="4"/>
      <c r="BU237" s="4"/>
      <c r="BV237" s="44"/>
      <c r="BW237" s="4"/>
      <c r="CL237" s="32"/>
    </row>
    <row r="238" spans="2:90" ht="12.75">
      <c r="B238" s="4"/>
      <c r="C238" s="4"/>
      <c r="BU238" s="4"/>
      <c r="BV238" s="44"/>
      <c r="BW238" s="4"/>
      <c r="CL238" s="32"/>
    </row>
    <row r="239" spans="2:90" ht="12.75">
      <c r="B239" s="4"/>
      <c r="C239" s="4"/>
      <c r="BU239" s="4"/>
      <c r="BV239" s="44"/>
      <c r="BW239" s="4"/>
      <c r="CL239" s="32"/>
    </row>
    <row r="240" spans="2:90" ht="12.75">
      <c r="B240" s="4"/>
      <c r="C240" s="4"/>
      <c r="BU240" s="4"/>
      <c r="BV240" s="44"/>
      <c r="BW240" s="4"/>
      <c r="CL240" s="32"/>
    </row>
    <row r="241" spans="2:90" ht="12.75">
      <c r="B241" s="4"/>
      <c r="C241" s="4"/>
      <c r="BU241" s="4"/>
      <c r="BV241" s="44"/>
      <c r="BW241" s="4"/>
      <c r="CL241" s="32"/>
    </row>
    <row r="242" spans="2:90" ht="12.75">
      <c r="B242" s="4"/>
      <c r="C242" s="4"/>
      <c r="BU242" s="4"/>
      <c r="BV242" s="44"/>
      <c r="BW242" s="4"/>
      <c r="CL242" s="32"/>
    </row>
    <row r="243" spans="2:90" ht="12.75">
      <c r="B243" s="4"/>
      <c r="C243" s="4"/>
      <c r="BU243" s="4"/>
      <c r="BV243" s="44"/>
      <c r="BW243" s="4"/>
      <c r="CL243" s="32"/>
    </row>
    <row r="244" spans="2:90" ht="12.75">
      <c r="B244" s="4"/>
      <c r="C244" s="4"/>
      <c r="BU244" s="4"/>
      <c r="BV244" s="44"/>
      <c r="BW244" s="4"/>
      <c r="CL244" s="32"/>
    </row>
    <row r="245" spans="2:90" ht="12.75">
      <c r="B245" s="4"/>
      <c r="C245" s="4"/>
      <c r="BU245" s="4"/>
      <c r="BV245" s="44"/>
      <c r="BW245" s="4"/>
      <c r="CL245" s="32"/>
    </row>
    <row r="246" spans="2:90" ht="12.75">
      <c r="B246" s="4"/>
      <c r="C246" s="4"/>
      <c r="BU246" s="4"/>
      <c r="BV246" s="44"/>
      <c r="BW246" s="4"/>
      <c r="CL246" s="32"/>
    </row>
    <row r="247" spans="2:90" ht="12.75">
      <c r="B247" s="4"/>
      <c r="C247" s="4"/>
      <c r="BU247" s="4"/>
      <c r="BV247" s="44"/>
      <c r="BW247" s="4"/>
      <c r="CL247" s="32"/>
    </row>
    <row r="248" spans="2:90" ht="12.75">
      <c r="B248" s="4"/>
      <c r="C248" s="4"/>
      <c r="BU248" s="4"/>
      <c r="BV248" s="44"/>
      <c r="BW248" s="4"/>
      <c r="CL248" s="32"/>
    </row>
    <row r="249" spans="2:90" ht="12.75">
      <c r="B249" s="4"/>
      <c r="C249" s="4"/>
      <c r="BU249" s="4"/>
      <c r="BV249" s="44"/>
      <c r="BW249" s="4"/>
      <c r="CL249" s="32"/>
    </row>
    <row r="250" spans="2:90" ht="12.75">
      <c r="B250" s="4"/>
      <c r="C250" s="4"/>
      <c r="BU250" s="4"/>
      <c r="BV250" s="44"/>
      <c r="BW250" s="4"/>
      <c r="CL250" s="32"/>
    </row>
    <row r="251" spans="2:90" ht="12.75">
      <c r="B251" s="4"/>
      <c r="C251" s="4"/>
      <c r="BU251" s="4"/>
      <c r="BV251" s="44"/>
      <c r="BW251" s="4"/>
      <c r="CL251" s="32"/>
    </row>
    <row r="252" spans="2:90" ht="12.75">
      <c r="B252" s="4"/>
      <c r="C252" s="4"/>
      <c r="BU252" s="4"/>
      <c r="BV252" s="44"/>
      <c r="BW252" s="4"/>
      <c r="CL252" s="32"/>
    </row>
    <row r="253" spans="2:90" ht="12.75">
      <c r="B253" s="4"/>
      <c r="C253" s="4"/>
      <c r="BU253" s="4"/>
      <c r="BV253" s="44"/>
      <c r="BW253" s="4"/>
      <c r="CL253" s="32"/>
    </row>
    <row r="254" spans="2:90" ht="12.75">
      <c r="B254" s="4"/>
      <c r="C254" s="4"/>
      <c r="BU254" s="4"/>
      <c r="BV254" s="44"/>
      <c r="BW254" s="4"/>
      <c r="CL254" s="32"/>
    </row>
    <row r="255" spans="2:90" ht="12.75">
      <c r="B255" s="4"/>
      <c r="C255" s="4"/>
      <c r="BU255" s="4"/>
      <c r="BV255" s="44"/>
      <c r="BW255" s="4"/>
      <c r="CL255" s="32"/>
    </row>
    <row r="256" spans="2:90" ht="12.75">
      <c r="B256" s="4"/>
      <c r="C256" s="4"/>
      <c r="BU256" s="4"/>
      <c r="BV256" s="44"/>
      <c r="BW256" s="4"/>
      <c r="CL256" s="32"/>
    </row>
    <row r="257" spans="2:90" ht="12.75">
      <c r="B257" s="4"/>
      <c r="C257" s="4"/>
      <c r="BU257" s="4"/>
      <c r="BV257" s="44"/>
      <c r="BW257" s="4"/>
      <c r="CL257" s="32"/>
    </row>
    <row r="258" spans="2:90" ht="12.75">
      <c r="B258" s="4"/>
      <c r="C258" s="4"/>
      <c r="BU258" s="4"/>
      <c r="BV258" s="44"/>
      <c r="BW258" s="4"/>
      <c r="CL258" s="32"/>
    </row>
    <row r="259" spans="2:90" ht="12.75">
      <c r="B259" s="4"/>
      <c r="C259" s="4"/>
      <c r="BU259" s="4"/>
      <c r="BV259" s="44"/>
      <c r="BW259" s="4"/>
      <c r="CL259" s="32"/>
    </row>
    <row r="260" spans="2:90" ht="12.75">
      <c r="B260" s="4"/>
      <c r="C260" s="4"/>
      <c r="BU260" s="4"/>
      <c r="BV260" s="44"/>
      <c r="BW260" s="4"/>
      <c r="CL260" s="32"/>
    </row>
    <row r="261" spans="2:90" ht="12.75">
      <c r="B261" s="4"/>
      <c r="C261" s="4"/>
      <c r="BU261" s="4"/>
      <c r="BV261" s="44"/>
      <c r="BW261" s="4"/>
      <c r="CL261" s="32"/>
    </row>
    <row r="262" spans="2:90" ht="12.75">
      <c r="B262" s="4"/>
      <c r="C262" s="4"/>
      <c r="BU262" s="4"/>
      <c r="BV262" s="44"/>
      <c r="BW262" s="4"/>
      <c r="CL262" s="32"/>
    </row>
    <row r="263" spans="2:90" ht="12.75">
      <c r="B263" s="4"/>
      <c r="C263" s="4"/>
      <c r="BU263" s="4"/>
      <c r="BV263" s="44"/>
      <c r="BW263" s="4"/>
      <c r="CL263" s="32"/>
    </row>
    <row r="264" spans="2:90" ht="12.75">
      <c r="B264" s="4"/>
      <c r="C264" s="4"/>
      <c r="BU264" s="4"/>
      <c r="BV264" s="44"/>
      <c r="BW264" s="4"/>
      <c r="CL264" s="32"/>
    </row>
    <row r="265" spans="2:90" ht="12.75">
      <c r="B265" s="4"/>
      <c r="C265" s="4"/>
      <c r="BU265" s="4"/>
      <c r="BV265" s="44"/>
      <c r="BW265" s="4"/>
      <c r="CL265" s="32"/>
    </row>
    <row r="266" spans="2:90" ht="12.75">
      <c r="B266" s="4"/>
      <c r="C266" s="4"/>
      <c r="BU266" s="4"/>
      <c r="BV266" s="44"/>
      <c r="BW266" s="4"/>
      <c r="CL266" s="32"/>
    </row>
    <row r="267" spans="2:90" ht="12.75">
      <c r="B267" s="4"/>
      <c r="C267" s="4"/>
      <c r="BU267" s="4"/>
      <c r="BV267" s="44"/>
      <c r="BW267" s="4"/>
      <c r="CL267" s="32"/>
    </row>
    <row r="268" spans="2:90" ht="12.75">
      <c r="B268" s="4"/>
      <c r="C268" s="4"/>
      <c r="BU268" s="4"/>
      <c r="BV268" s="44"/>
      <c r="BW268" s="4"/>
      <c r="CL268" s="32"/>
    </row>
    <row r="269" spans="2:90" ht="12.75">
      <c r="B269" s="4"/>
      <c r="C269" s="4"/>
      <c r="BU269" s="4"/>
      <c r="BV269" s="44"/>
      <c r="BW269" s="4"/>
      <c r="CL269" s="32"/>
    </row>
    <row r="270" spans="2:90" ht="12.75">
      <c r="B270" s="4"/>
      <c r="C270" s="4"/>
      <c r="BU270" s="4"/>
      <c r="BV270" s="44"/>
      <c r="BW270" s="4"/>
      <c r="CL270" s="32"/>
    </row>
    <row r="271" spans="2:90" ht="12.75">
      <c r="B271" s="4"/>
      <c r="C271" s="4"/>
      <c r="BU271" s="4"/>
      <c r="BV271" s="44"/>
      <c r="BW271" s="4"/>
      <c r="CL271" s="32"/>
    </row>
    <row r="272" spans="2:90" ht="12.75">
      <c r="B272" s="4"/>
      <c r="C272" s="4"/>
      <c r="BU272" s="4"/>
      <c r="BV272" s="44"/>
      <c r="BW272" s="4"/>
      <c r="CL272" s="32"/>
    </row>
    <row r="273" spans="2:90" ht="12.75">
      <c r="B273" s="4"/>
      <c r="C273" s="4"/>
      <c r="BU273" s="4"/>
      <c r="BV273" s="44"/>
      <c r="BW273" s="4"/>
      <c r="CL273" s="32"/>
    </row>
    <row r="274" spans="2:90" ht="12.75">
      <c r="B274" s="4"/>
      <c r="C274" s="4"/>
      <c r="BU274" s="4"/>
      <c r="BV274" s="44"/>
      <c r="BW274" s="4"/>
      <c r="CL274" s="32"/>
    </row>
    <row r="275" spans="2:90" ht="12.75">
      <c r="B275" s="4"/>
      <c r="C275" s="4"/>
      <c r="BU275" s="4"/>
      <c r="BV275" s="44"/>
      <c r="BW275" s="4"/>
      <c r="CL275" s="32"/>
    </row>
    <row r="276" spans="2:90" ht="12.75">
      <c r="B276" s="4"/>
      <c r="C276" s="4"/>
      <c r="BU276" s="4"/>
      <c r="BV276" s="44"/>
      <c r="BW276" s="4"/>
      <c r="CL276" s="32"/>
    </row>
    <row r="277" spans="2:90" ht="12.75">
      <c r="B277" s="4"/>
      <c r="C277" s="4"/>
      <c r="BU277" s="4"/>
      <c r="BV277" s="44"/>
      <c r="BW277" s="4"/>
      <c r="CL277" s="32"/>
    </row>
    <row r="278" spans="2:90" ht="12.75">
      <c r="B278" s="4"/>
      <c r="C278" s="4"/>
      <c r="BU278" s="4"/>
      <c r="BV278" s="44"/>
      <c r="BW278" s="4"/>
      <c r="CL278" s="32"/>
    </row>
    <row r="279" spans="2:90" ht="12.75">
      <c r="B279" s="4"/>
      <c r="C279" s="4"/>
      <c r="BU279" s="4"/>
      <c r="BV279" s="44"/>
      <c r="BW279" s="4"/>
      <c r="CL279" s="32"/>
    </row>
    <row r="280" spans="2:90" ht="12.75">
      <c r="B280" s="4"/>
      <c r="C280" s="4"/>
      <c r="BU280" s="4"/>
      <c r="BV280" s="44"/>
      <c r="BW280" s="4"/>
      <c r="CL280" s="32"/>
    </row>
    <row r="281" spans="2:90" ht="12.75">
      <c r="B281" s="4"/>
      <c r="C281" s="4"/>
      <c r="BU281" s="4"/>
      <c r="BV281" s="44"/>
      <c r="BW281" s="4"/>
      <c r="CL281" s="32"/>
    </row>
    <row r="282" spans="2:90" ht="12.75">
      <c r="B282" s="4"/>
      <c r="C282" s="4"/>
      <c r="BU282" s="4"/>
      <c r="BV282" s="44"/>
      <c r="BW282" s="4"/>
      <c r="CL282" s="32"/>
    </row>
    <row r="283" spans="2:90" ht="12.75">
      <c r="B283" s="4"/>
      <c r="C283" s="4"/>
      <c r="BU283" s="4"/>
      <c r="BV283" s="44"/>
      <c r="BW283" s="4"/>
      <c r="CL283" s="32"/>
    </row>
    <row r="284" spans="2:90" ht="12.75">
      <c r="B284" s="4"/>
      <c r="C284" s="4"/>
      <c r="BU284" s="4"/>
      <c r="BV284" s="44"/>
      <c r="BW284" s="4"/>
      <c r="CL284" s="32"/>
    </row>
    <row r="285" spans="2:90" ht="12.75">
      <c r="B285" s="4"/>
      <c r="C285" s="4"/>
      <c r="BU285" s="4"/>
      <c r="BV285" s="44"/>
      <c r="BW285" s="4"/>
      <c r="CL285" s="32"/>
    </row>
    <row r="286" spans="2:90" ht="12.75">
      <c r="B286" s="4"/>
      <c r="C286" s="4"/>
      <c r="BU286" s="4"/>
      <c r="BV286" s="44"/>
      <c r="BW286" s="4"/>
      <c r="CL286" s="32"/>
    </row>
    <row r="287" spans="2:90" ht="12.75">
      <c r="B287" s="4"/>
      <c r="C287" s="4"/>
      <c r="BU287" s="4"/>
      <c r="BV287" s="44"/>
      <c r="BW287" s="4"/>
      <c r="CL287" s="32"/>
    </row>
    <row r="288" spans="2:90" ht="12.75">
      <c r="B288" s="4"/>
      <c r="C288" s="4"/>
      <c r="BU288" s="4"/>
      <c r="BV288" s="44"/>
      <c r="BW288" s="4"/>
      <c r="CL288" s="32"/>
    </row>
    <row r="289" spans="2:90" ht="12.75">
      <c r="B289" s="4"/>
      <c r="C289" s="4"/>
      <c r="BU289" s="4"/>
      <c r="BV289" s="44"/>
      <c r="BW289" s="4"/>
      <c r="CL289" s="32"/>
    </row>
    <row r="290" spans="2:90" ht="12.75">
      <c r="B290" s="4"/>
      <c r="C290" s="4"/>
      <c r="BU290" s="4"/>
      <c r="BV290" s="44"/>
      <c r="BW290" s="4"/>
      <c r="CL290" s="32"/>
    </row>
    <row r="291" spans="2:90" ht="12.75">
      <c r="B291" s="4"/>
      <c r="C291" s="4"/>
      <c r="BU291" s="4"/>
      <c r="BV291" s="44"/>
      <c r="BW291" s="4"/>
      <c r="CL291" s="32"/>
    </row>
    <row r="292" spans="2:90" ht="12.75">
      <c r="B292" s="4"/>
      <c r="C292" s="4"/>
      <c r="BU292" s="4"/>
      <c r="BV292" s="44"/>
      <c r="BW292" s="4"/>
      <c r="CL292" s="32"/>
    </row>
    <row r="293" spans="2:90" ht="12.75">
      <c r="B293" s="4"/>
      <c r="C293" s="4"/>
      <c r="BU293" s="4"/>
      <c r="BV293" s="44"/>
      <c r="BW293" s="4"/>
      <c r="CL293" s="32"/>
    </row>
    <row r="294" spans="2:90" ht="12.75">
      <c r="B294" s="4"/>
      <c r="C294" s="4"/>
      <c r="BU294" s="4"/>
      <c r="BV294" s="44"/>
      <c r="BW294" s="4"/>
      <c r="CL294" s="32"/>
    </row>
    <row r="295" spans="2:90" ht="12.75">
      <c r="B295" s="4"/>
      <c r="C295" s="4"/>
      <c r="BU295" s="4"/>
      <c r="BV295" s="44"/>
      <c r="BW295" s="4"/>
      <c r="CL295" s="32"/>
    </row>
    <row r="296" spans="2:90" ht="12.75">
      <c r="B296" s="4"/>
      <c r="C296" s="4"/>
      <c r="BU296" s="4"/>
      <c r="BV296" s="44"/>
      <c r="BW296" s="4"/>
      <c r="CL296" s="32"/>
    </row>
    <row r="297" spans="2:90" ht="12.75">
      <c r="B297" s="4"/>
      <c r="C297" s="4"/>
      <c r="BU297" s="4"/>
      <c r="BV297" s="44"/>
      <c r="BW297" s="4"/>
      <c r="CL297" s="32"/>
    </row>
    <row r="298" spans="2:90" ht="12.75">
      <c r="B298" s="4"/>
      <c r="C298" s="4"/>
      <c r="BU298" s="4"/>
      <c r="BV298" s="44"/>
      <c r="BW298" s="4"/>
      <c r="CL298" s="32"/>
    </row>
    <row r="299" spans="2:90" ht="12.75">
      <c r="B299" s="4"/>
      <c r="C299" s="4"/>
      <c r="BU299" s="4"/>
      <c r="BV299" s="44"/>
      <c r="BW299" s="4"/>
      <c r="CL299" s="32"/>
    </row>
    <row r="300" spans="2:90" ht="12.75">
      <c r="B300" s="4"/>
      <c r="C300" s="4"/>
      <c r="BU300" s="4"/>
      <c r="BV300" s="44"/>
      <c r="BW300" s="4"/>
      <c r="CL300" s="32"/>
    </row>
    <row r="301" spans="2:90" ht="12.75">
      <c r="B301" s="4"/>
      <c r="C301" s="4"/>
      <c r="BU301" s="4"/>
      <c r="BV301" s="44"/>
      <c r="BW301" s="4"/>
      <c r="CL301" s="32"/>
    </row>
    <row r="302" spans="2:90" ht="12.75">
      <c r="B302" s="4"/>
      <c r="C302" s="4"/>
      <c r="BU302" s="4"/>
      <c r="BV302" s="44"/>
      <c r="BW302" s="4"/>
      <c r="CL302" s="32"/>
    </row>
    <row r="303" spans="2:90" ht="12.75">
      <c r="B303" s="4"/>
      <c r="C303" s="4"/>
      <c r="BU303" s="4"/>
      <c r="BV303" s="44"/>
      <c r="BW303" s="4"/>
      <c r="CL303" s="32"/>
    </row>
    <row r="304" spans="2:90" ht="12.75">
      <c r="B304" s="4"/>
      <c r="C304" s="4"/>
      <c r="BU304" s="4"/>
      <c r="BV304" s="44"/>
      <c r="BW304" s="4"/>
      <c r="CL304" s="32"/>
    </row>
    <row r="305" spans="2:90" ht="12.75">
      <c r="B305" s="4"/>
      <c r="C305" s="4"/>
      <c r="BU305" s="4"/>
      <c r="BV305" s="44"/>
      <c r="BW305" s="4"/>
      <c r="CL305" s="32"/>
    </row>
    <row r="306" spans="2:90" ht="12.75">
      <c r="B306" s="4"/>
      <c r="C306" s="4"/>
      <c r="BU306" s="4"/>
      <c r="BV306" s="44"/>
      <c r="BW306" s="4"/>
      <c r="CL306" s="32"/>
    </row>
    <row r="307" spans="2:90" ht="12.75">
      <c r="B307" s="4"/>
      <c r="C307" s="4"/>
      <c r="BU307" s="4"/>
      <c r="BV307" s="44"/>
      <c r="BW307" s="4"/>
      <c r="CL307" s="32"/>
    </row>
    <row r="308" spans="2:90" ht="12.75">
      <c r="B308" s="4"/>
      <c r="C308" s="4"/>
      <c r="BU308" s="4"/>
      <c r="BV308" s="44"/>
      <c r="BW308" s="4"/>
      <c r="CL308" s="32"/>
    </row>
    <row r="309" spans="2:90" ht="12.75">
      <c r="B309" s="4"/>
      <c r="C309" s="4"/>
      <c r="BU309" s="4"/>
      <c r="BV309" s="44"/>
      <c r="BW309" s="4"/>
      <c r="CL309" s="32"/>
    </row>
    <row r="310" spans="2:90" ht="12.75">
      <c r="B310" s="4"/>
      <c r="C310" s="4"/>
      <c r="BU310" s="4"/>
      <c r="BV310" s="44"/>
      <c r="BW310" s="4"/>
      <c r="CL310" s="32"/>
    </row>
    <row r="311" spans="2:90" ht="12.75">
      <c r="B311" s="4"/>
      <c r="C311" s="4"/>
      <c r="BU311" s="4"/>
      <c r="BV311" s="44"/>
      <c r="BW311" s="4"/>
      <c r="CL311" s="32"/>
    </row>
    <row r="312" spans="2:90" ht="12.75">
      <c r="B312" s="4"/>
      <c r="C312" s="4"/>
      <c r="BU312" s="4"/>
      <c r="BV312" s="44"/>
      <c r="BW312" s="4"/>
      <c r="CL312" s="32"/>
    </row>
    <row r="313" spans="2:90" ht="12.75">
      <c r="B313" s="4"/>
      <c r="C313" s="4"/>
      <c r="BU313" s="4"/>
      <c r="BV313" s="44"/>
      <c r="BW313" s="4"/>
      <c r="CL313" s="32"/>
    </row>
    <row r="314" spans="2:90" ht="12.75">
      <c r="B314" s="4"/>
      <c r="C314" s="4"/>
      <c r="BU314" s="4"/>
      <c r="BV314" s="44"/>
      <c r="BW314" s="4"/>
      <c r="CL314" s="32"/>
    </row>
    <row r="315" spans="2:90" ht="12.75">
      <c r="B315" s="4"/>
      <c r="C315" s="4"/>
      <c r="BU315" s="4"/>
      <c r="BV315" s="44"/>
      <c r="BW315" s="4"/>
      <c r="CL315" s="32"/>
    </row>
    <row r="316" spans="2:90" ht="12.75">
      <c r="B316" s="4"/>
      <c r="C316" s="4"/>
      <c r="BU316" s="4"/>
      <c r="BV316" s="44"/>
      <c r="BW316" s="4"/>
      <c r="CL316" s="32"/>
    </row>
    <row r="317" spans="2:90" ht="12.75">
      <c r="B317" s="4"/>
      <c r="C317" s="4"/>
      <c r="BU317" s="4"/>
      <c r="BV317" s="44"/>
      <c r="BW317" s="4"/>
      <c r="CL317" s="32"/>
    </row>
    <row r="318" spans="2:90" ht="12.75">
      <c r="B318" s="4"/>
      <c r="C318" s="4"/>
      <c r="BU318" s="4"/>
      <c r="BV318" s="44"/>
      <c r="BW318" s="4"/>
      <c r="CL318" s="32"/>
    </row>
    <row r="319" spans="2:90" ht="12.75">
      <c r="B319" s="4"/>
      <c r="C319" s="4"/>
      <c r="BU319" s="4"/>
      <c r="BV319" s="44"/>
      <c r="BW319" s="4"/>
      <c r="CL319" s="32"/>
    </row>
    <row r="320" spans="2:90" ht="12.75">
      <c r="B320" s="4"/>
      <c r="C320" s="4"/>
      <c r="BU320" s="4"/>
      <c r="BV320" s="44"/>
      <c r="BW320" s="4"/>
      <c r="CL320" s="32"/>
    </row>
    <row r="321" spans="2:90" ht="12.75">
      <c r="B321" s="4"/>
      <c r="C321" s="4"/>
      <c r="BU321" s="4"/>
      <c r="BV321" s="44"/>
      <c r="BW321" s="4"/>
      <c r="CL321" s="32"/>
    </row>
    <row r="322" spans="2:90" ht="12.75">
      <c r="B322" s="4"/>
      <c r="C322" s="4"/>
      <c r="BU322" s="4"/>
      <c r="BV322" s="44"/>
      <c r="BW322" s="4"/>
      <c r="CL322" s="32"/>
    </row>
    <row r="323" spans="2:90" ht="12.75">
      <c r="B323" s="4"/>
      <c r="C323" s="4"/>
      <c r="BU323" s="4"/>
      <c r="BV323" s="44"/>
      <c r="BW323" s="4"/>
      <c r="CL323" s="32"/>
    </row>
    <row r="324" spans="2:90" ht="12.75">
      <c r="B324" s="4"/>
      <c r="C324" s="4"/>
      <c r="BU324" s="4"/>
      <c r="BV324" s="44"/>
      <c r="BW324" s="4"/>
      <c r="CL324" s="32"/>
    </row>
    <row r="325" spans="2:90" ht="12.75">
      <c r="B325" s="4"/>
      <c r="C325" s="4"/>
      <c r="BU325" s="4"/>
      <c r="BV325" s="44"/>
      <c r="BW325" s="4"/>
      <c r="CL325" s="32"/>
    </row>
    <row r="326" spans="2:90" ht="12.75">
      <c r="B326" s="4"/>
      <c r="C326" s="4"/>
      <c r="BU326" s="4"/>
      <c r="BV326" s="44"/>
      <c r="BW326" s="4"/>
      <c r="CL326" s="32"/>
    </row>
    <row r="327" spans="2:90" ht="12.75">
      <c r="B327" s="4"/>
      <c r="C327" s="4"/>
      <c r="BU327" s="4"/>
      <c r="BV327" s="44"/>
      <c r="BW327" s="4"/>
      <c r="CL327" s="32"/>
    </row>
    <row r="328" spans="2:90" ht="12.75">
      <c r="B328" s="4"/>
      <c r="C328" s="4"/>
      <c r="BU328" s="4"/>
      <c r="BV328" s="44"/>
      <c r="BW328" s="4"/>
      <c r="CL328" s="32"/>
    </row>
    <row r="329" spans="2:90" ht="12.75">
      <c r="B329" s="4"/>
      <c r="C329" s="4"/>
      <c r="BU329" s="4"/>
      <c r="BV329" s="44"/>
      <c r="BW329" s="4"/>
      <c r="CL329" s="32"/>
    </row>
    <row r="330" spans="2:90" ht="12.75">
      <c r="B330" s="4"/>
      <c r="C330" s="4"/>
      <c r="BU330" s="4"/>
      <c r="BV330" s="44"/>
      <c r="BW330" s="4"/>
      <c r="CL330" s="32"/>
    </row>
    <row r="331" spans="2:90" ht="12.75">
      <c r="B331" s="4"/>
      <c r="C331" s="4"/>
      <c r="BU331" s="4"/>
      <c r="BV331" s="44"/>
      <c r="BW331" s="4"/>
      <c r="CL331" s="32"/>
    </row>
    <row r="332" spans="2:90" ht="12.75">
      <c r="B332" s="4"/>
      <c r="C332" s="4"/>
      <c r="BU332" s="4"/>
      <c r="BV332" s="44"/>
      <c r="BW332" s="4"/>
      <c r="CL332" s="32"/>
    </row>
    <row r="333" spans="2:90" ht="12.75">
      <c r="B333" s="4"/>
      <c r="C333" s="4"/>
      <c r="BU333" s="4"/>
      <c r="BV333" s="44"/>
      <c r="BW333" s="4"/>
      <c r="CL333" s="32"/>
    </row>
    <row r="334" spans="2:90" ht="12.75">
      <c r="B334" s="4"/>
      <c r="C334" s="4"/>
      <c r="BU334" s="4"/>
      <c r="BV334" s="44"/>
      <c r="BW334" s="4"/>
      <c r="CL334" s="32"/>
    </row>
    <row r="335" spans="2:90" ht="12.75">
      <c r="B335" s="4"/>
      <c r="C335" s="4"/>
      <c r="BU335" s="4"/>
      <c r="BV335" s="44"/>
      <c r="BW335" s="4"/>
      <c r="CL335" s="32"/>
    </row>
    <row r="336" spans="2:90" ht="12.75">
      <c r="B336" s="4"/>
      <c r="C336" s="4"/>
      <c r="BU336" s="4"/>
      <c r="BV336" s="44"/>
      <c r="BW336" s="4"/>
      <c r="CL336" s="32"/>
    </row>
    <row r="337" spans="2:90" ht="12.75">
      <c r="B337" s="4"/>
      <c r="C337" s="4"/>
      <c r="BU337" s="4"/>
      <c r="BV337" s="44"/>
      <c r="BW337" s="4"/>
      <c r="CL337" s="32"/>
    </row>
    <row r="338" spans="2:90" ht="12.75">
      <c r="B338" s="4"/>
      <c r="C338" s="4"/>
      <c r="BU338" s="4"/>
      <c r="BV338" s="44"/>
      <c r="BW338" s="4"/>
      <c r="CL338" s="32"/>
    </row>
    <row r="339" spans="2:90" ht="12.75">
      <c r="B339" s="4"/>
      <c r="C339" s="4"/>
      <c r="BU339" s="4"/>
      <c r="BV339" s="44"/>
      <c r="BW339" s="4"/>
      <c r="CL339" s="32"/>
    </row>
    <row r="340" spans="2:90" ht="12.75">
      <c r="B340" s="4"/>
      <c r="C340" s="4"/>
      <c r="BU340" s="4"/>
      <c r="BV340" s="44"/>
      <c r="BW340" s="4"/>
      <c r="CL340" s="32"/>
    </row>
    <row r="341" spans="2:90" ht="12.75">
      <c r="B341" s="4"/>
      <c r="C341" s="4"/>
      <c r="BU341" s="4"/>
      <c r="BV341" s="44"/>
      <c r="BW341" s="4"/>
      <c r="CL341" s="32"/>
    </row>
    <row r="342" spans="2:90" ht="12.75">
      <c r="B342" s="4"/>
      <c r="C342" s="4"/>
      <c r="BU342" s="4"/>
      <c r="BV342" s="44"/>
      <c r="BW342" s="4"/>
      <c r="CL342" s="32"/>
    </row>
    <row r="343" spans="2:90" ht="12.75">
      <c r="B343" s="4"/>
      <c r="C343" s="4"/>
      <c r="BU343" s="4"/>
      <c r="BV343" s="44"/>
      <c r="BW343" s="4"/>
      <c r="CL343" s="32"/>
    </row>
    <row r="344" spans="2:90" ht="12.75">
      <c r="B344" s="4"/>
      <c r="C344" s="4"/>
      <c r="BU344" s="4"/>
      <c r="BV344" s="44"/>
      <c r="BW344" s="4"/>
      <c r="CL344" s="32"/>
    </row>
    <row r="345" spans="2:90" ht="12.75">
      <c r="B345" s="4"/>
      <c r="C345" s="4"/>
      <c r="BU345" s="4"/>
      <c r="BV345" s="44"/>
      <c r="BW345" s="4"/>
      <c r="CL345" s="32"/>
    </row>
    <row r="346" spans="2:90" ht="12.75">
      <c r="B346" s="4"/>
      <c r="C346" s="4"/>
      <c r="BU346" s="4"/>
      <c r="BV346" s="44"/>
      <c r="BW346" s="4"/>
      <c r="CL346" s="32"/>
    </row>
    <row r="347" spans="2:90" ht="12.75">
      <c r="B347" s="4"/>
      <c r="C347" s="4"/>
      <c r="BU347" s="4"/>
      <c r="BV347" s="44"/>
      <c r="BW347" s="4"/>
      <c r="CL347" s="32"/>
    </row>
    <row r="348" spans="2:90" ht="12.75">
      <c r="B348" s="4"/>
      <c r="C348" s="4"/>
      <c r="BU348" s="4"/>
      <c r="BV348" s="44"/>
      <c r="BW348" s="4"/>
      <c r="CL348" s="32"/>
    </row>
    <row r="349" spans="2:90" ht="12.75">
      <c r="B349" s="4"/>
      <c r="C349" s="4"/>
      <c r="BU349" s="4"/>
      <c r="BV349" s="44"/>
      <c r="BW349" s="4"/>
      <c r="CL349" s="32"/>
    </row>
    <row r="350" spans="2:90" ht="12.75">
      <c r="B350" s="4"/>
      <c r="C350" s="4"/>
      <c r="BU350" s="4"/>
      <c r="BV350" s="44"/>
      <c r="BW350" s="4"/>
      <c r="CL350" s="32"/>
    </row>
    <row r="351" spans="2:90" ht="12.75">
      <c r="B351" s="4"/>
      <c r="C351" s="4"/>
      <c r="BU351" s="4"/>
      <c r="BV351" s="44"/>
      <c r="BW351" s="4"/>
      <c r="CL351" s="32"/>
    </row>
    <row r="352" spans="2:90" ht="12.75">
      <c r="B352" s="4"/>
      <c r="C352" s="4"/>
      <c r="BU352" s="4"/>
      <c r="BV352" s="44"/>
      <c r="BW352" s="4"/>
      <c r="CL352" s="32"/>
    </row>
    <row r="353" spans="2:90" ht="12.75">
      <c r="B353" s="4"/>
      <c r="C353" s="4"/>
      <c r="BU353" s="4"/>
      <c r="BV353" s="44"/>
      <c r="BW353" s="4"/>
      <c r="CL353" s="32"/>
    </row>
    <row r="354" spans="2:90" ht="12.75">
      <c r="B354" s="4"/>
      <c r="C354" s="4"/>
      <c r="BU354" s="4"/>
      <c r="BV354" s="44"/>
      <c r="BW354" s="4"/>
      <c r="CL354" s="32"/>
    </row>
    <row r="355" spans="2:90" ht="12.75">
      <c r="B355" s="4"/>
      <c r="C355" s="4"/>
      <c r="BU355" s="4"/>
      <c r="BV355" s="44"/>
      <c r="BW355" s="4"/>
      <c r="CL355" s="32"/>
    </row>
    <row r="356" spans="2:90" ht="12.75">
      <c r="B356" s="4"/>
      <c r="C356" s="4"/>
      <c r="BU356" s="4"/>
      <c r="BV356" s="44"/>
      <c r="BW356" s="4"/>
      <c r="CL356" s="32"/>
    </row>
    <row r="357" spans="2:90" ht="12.75">
      <c r="B357" s="4"/>
      <c r="C357" s="4"/>
      <c r="BU357" s="4"/>
      <c r="BV357" s="44"/>
      <c r="BW357" s="4"/>
      <c r="CL357" s="32"/>
    </row>
    <row r="358" spans="2:90" ht="12.75">
      <c r="B358" s="4"/>
      <c r="C358" s="4"/>
      <c r="BU358" s="4"/>
      <c r="BV358" s="44"/>
      <c r="BW358" s="4"/>
      <c r="CL358" s="32"/>
    </row>
    <row r="359" spans="2:90" ht="12.75">
      <c r="B359" s="4"/>
      <c r="C359" s="4"/>
      <c r="BU359" s="4"/>
      <c r="BV359" s="44"/>
      <c r="BW359" s="4"/>
      <c r="CL359" s="32"/>
    </row>
    <row r="360" spans="2:90" ht="12.75">
      <c r="B360" s="4"/>
      <c r="C360" s="4"/>
      <c r="BU360" s="4"/>
      <c r="BV360" s="44"/>
      <c r="BW360" s="4"/>
      <c r="CL360" s="32"/>
    </row>
    <row r="361" spans="2:90" ht="12.75">
      <c r="B361" s="4"/>
      <c r="C361" s="4"/>
      <c r="BU361" s="4"/>
      <c r="BV361" s="44"/>
      <c r="BW361" s="4"/>
      <c r="CL361" s="32"/>
    </row>
    <row r="362" spans="2:90" ht="12.75">
      <c r="B362" s="4"/>
      <c r="C362" s="4"/>
      <c r="BU362" s="4"/>
      <c r="BV362" s="44"/>
      <c r="BW362" s="4"/>
      <c r="CL362" s="32"/>
    </row>
    <row r="363" spans="2:90" ht="12.75">
      <c r="B363" s="4"/>
      <c r="C363" s="4"/>
      <c r="BU363" s="4"/>
      <c r="BV363" s="44"/>
      <c r="BW363" s="4"/>
      <c r="CL363" s="32"/>
    </row>
    <row r="364" spans="2:90" ht="12.75">
      <c r="B364" s="4"/>
      <c r="C364" s="4"/>
      <c r="BU364" s="4"/>
      <c r="BV364" s="44"/>
      <c r="BW364" s="4"/>
      <c r="CL364" s="32"/>
    </row>
    <row r="365" spans="2:90" ht="12.75">
      <c r="B365" s="4"/>
      <c r="C365" s="4"/>
      <c r="BU365" s="4"/>
      <c r="BV365" s="44"/>
      <c r="BW365" s="4"/>
      <c r="CL365" s="32"/>
    </row>
    <row r="366" spans="2:90" ht="12.75">
      <c r="B366" s="4"/>
      <c r="C366" s="4"/>
      <c r="BU366" s="4"/>
      <c r="BV366" s="44"/>
      <c r="BW366" s="4"/>
      <c r="CL366" s="32"/>
    </row>
    <row r="367" spans="2:90" ht="12.75">
      <c r="B367" s="4"/>
      <c r="C367" s="4"/>
      <c r="BU367" s="4"/>
      <c r="BV367" s="44"/>
      <c r="BW367" s="4"/>
      <c r="CL367" s="32"/>
    </row>
    <row r="368" spans="2:90" ht="12.75">
      <c r="B368" s="4"/>
      <c r="C368" s="4"/>
      <c r="BU368" s="4"/>
      <c r="BV368" s="44"/>
      <c r="BW368" s="4"/>
      <c r="CL368" s="32"/>
    </row>
    <row r="369" spans="2:90" ht="12.75">
      <c r="B369" s="4"/>
      <c r="C369" s="4"/>
      <c r="BU369" s="4"/>
      <c r="BV369" s="44"/>
      <c r="BW369" s="4"/>
      <c r="CL369" s="32"/>
    </row>
    <row r="370" spans="2:90" ht="12.75">
      <c r="B370" s="4"/>
      <c r="C370" s="4"/>
      <c r="BU370" s="4"/>
      <c r="BV370" s="44"/>
      <c r="BW370" s="4"/>
      <c r="CL370" s="32"/>
    </row>
    <row r="371" spans="2:90" ht="12.75">
      <c r="B371" s="4"/>
      <c r="C371" s="4"/>
      <c r="BU371" s="4"/>
      <c r="BV371" s="44"/>
      <c r="BW371" s="4"/>
      <c r="CL371" s="32"/>
    </row>
    <row r="372" spans="2:90" ht="12.75">
      <c r="B372" s="4"/>
      <c r="C372" s="4"/>
      <c r="BU372" s="4"/>
      <c r="BV372" s="44"/>
      <c r="BW372" s="4"/>
      <c r="CL372" s="32"/>
    </row>
    <row r="373" spans="2:90" ht="12.75">
      <c r="B373" s="4"/>
      <c r="C373" s="4"/>
      <c r="BU373" s="4"/>
      <c r="BV373" s="44"/>
      <c r="BW373" s="4"/>
      <c r="CL373" s="32"/>
    </row>
    <row r="374" spans="2:90" ht="12.75">
      <c r="B374" s="4"/>
      <c r="C374" s="4"/>
      <c r="BU374" s="4"/>
      <c r="BV374" s="44"/>
      <c r="BW374" s="4"/>
      <c r="CL374" s="32"/>
    </row>
    <row r="375" spans="2:90" ht="12.75">
      <c r="B375" s="4"/>
      <c r="C375" s="4"/>
      <c r="BU375" s="4"/>
      <c r="BV375" s="44"/>
      <c r="BW375" s="4"/>
      <c r="CL375" s="32"/>
    </row>
    <row r="376" spans="2:90" ht="12.75">
      <c r="B376" s="4"/>
      <c r="C376" s="4"/>
      <c r="BU376" s="4"/>
      <c r="BV376" s="44"/>
      <c r="BW376" s="4"/>
      <c r="CL376" s="32"/>
    </row>
    <row r="377" spans="2:90" ht="12.75">
      <c r="B377" s="4"/>
      <c r="C377" s="4"/>
      <c r="BU377" s="4"/>
      <c r="BV377" s="44"/>
      <c r="BW377" s="4"/>
      <c r="CL377" s="32"/>
    </row>
    <row r="378" spans="2:90" ht="12.75">
      <c r="B378" s="4"/>
      <c r="C378" s="4"/>
      <c r="BU378" s="4"/>
      <c r="BV378" s="44"/>
      <c r="BW378" s="4"/>
      <c r="CL378" s="32"/>
    </row>
    <row r="379" spans="2:90" ht="12.75">
      <c r="B379" s="4"/>
      <c r="C379" s="4"/>
      <c r="BU379" s="4"/>
      <c r="BV379" s="44"/>
      <c r="BW379" s="4"/>
      <c r="CL379" s="32"/>
    </row>
    <row r="380" spans="2:90" ht="12.75">
      <c r="B380" s="4"/>
      <c r="C380" s="4"/>
      <c r="BU380" s="4"/>
      <c r="BV380" s="44"/>
      <c r="BW380" s="4"/>
      <c r="CL380" s="32"/>
    </row>
    <row r="381" spans="2:90" ht="12.75">
      <c r="B381" s="4"/>
      <c r="C381" s="4"/>
      <c r="BU381" s="4"/>
      <c r="BV381" s="44"/>
      <c r="BW381" s="4"/>
      <c r="CL381" s="32"/>
    </row>
    <row r="382" spans="2:90" ht="12.75">
      <c r="B382" s="4"/>
      <c r="C382" s="4"/>
      <c r="BU382" s="4"/>
      <c r="BV382" s="44"/>
      <c r="BW382" s="4"/>
      <c r="CL382" s="32"/>
    </row>
    <row r="383" spans="2:90" ht="12.75">
      <c r="B383" s="4"/>
      <c r="C383" s="4"/>
      <c r="BU383" s="4"/>
      <c r="BV383" s="44"/>
      <c r="BW383" s="4"/>
      <c r="CL383" s="32"/>
    </row>
    <row r="384" spans="2:90" ht="12.75">
      <c r="B384" s="4"/>
      <c r="C384" s="4"/>
      <c r="BU384" s="4"/>
      <c r="BV384" s="44"/>
      <c r="BW384" s="4"/>
      <c r="CL384" s="32"/>
    </row>
    <row r="385" spans="2:90" ht="12.75">
      <c r="B385" s="4"/>
      <c r="C385" s="4"/>
      <c r="BU385" s="4"/>
      <c r="BV385" s="44"/>
      <c r="BW385" s="4"/>
      <c r="CL385" s="32"/>
    </row>
    <row r="386" spans="2:90" ht="12.75">
      <c r="B386" s="4"/>
      <c r="C386" s="4"/>
      <c r="BU386" s="4"/>
      <c r="BV386" s="44"/>
      <c r="BW386" s="4"/>
      <c r="CL386" s="32"/>
    </row>
    <row r="387" spans="2:90" ht="12.75">
      <c r="B387" s="4"/>
      <c r="C387" s="4"/>
      <c r="BU387" s="4"/>
      <c r="BV387" s="44"/>
      <c r="BW387" s="4"/>
      <c r="CL387" s="32"/>
    </row>
    <row r="388" spans="2:90" ht="12.75">
      <c r="B388" s="4"/>
      <c r="C388" s="4"/>
      <c r="BU388" s="4"/>
      <c r="BV388" s="44"/>
      <c r="BW388" s="4"/>
      <c r="CL388" s="32"/>
    </row>
    <row r="389" spans="2:90" ht="12.75">
      <c r="B389" s="4"/>
      <c r="C389" s="4"/>
      <c r="BU389" s="4"/>
      <c r="BV389" s="44"/>
      <c r="BW389" s="4"/>
      <c r="CL389" s="32"/>
    </row>
    <row r="390" spans="2:90" ht="12.75">
      <c r="B390" s="4"/>
      <c r="C390" s="4"/>
      <c r="BU390" s="4"/>
      <c r="BV390" s="44"/>
      <c r="BW390" s="4"/>
      <c r="CL390" s="32"/>
    </row>
    <row r="391" spans="2:90" ht="12.75">
      <c r="B391" s="4"/>
      <c r="C391" s="4"/>
      <c r="BU391" s="4"/>
      <c r="BV391" s="44"/>
      <c r="BW391" s="4"/>
      <c r="CL391" s="32"/>
    </row>
    <row r="392" spans="2:90" ht="12.75">
      <c r="B392" s="4"/>
      <c r="C392" s="4"/>
      <c r="BU392" s="4"/>
      <c r="BV392" s="44"/>
      <c r="BW392" s="4"/>
      <c r="CL392" s="32"/>
    </row>
    <row r="393" spans="2:90" ht="12.75">
      <c r="B393" s="4"/>
      <c r="C393" s="4"/>
      <c r="BU393" s="4"/>
      <c r="BV393" s="44"/>
      <c r="BW393" s="4"/>
      <c r="CL393" s="32"/>
    </row>
    <row r="394" spans="2:90" ht="12.75">
      <c r="B394" s="4"/>
      <c r="C394" s="4"/>
      <c r="BU394" s="4"/>
      <c r="BV394" s="44"/>
      <c r="BW394" s="4"/>
      <c r="CL394" s="32"/>
    </row>
    <row r="395" spans="2:90" ht="12.75">
      <c r="B395" s="4"/>
      <c r="C395" s="4"/>
      <c r="BU395" s="4"/>
      <c r="BV395" s="44"/>
      <c r="BW395" s="4"/>
      <c r="CL395" s="32"/>
    </row>
    <row r="396" spans="2:90" ht="12.75">
      <c r="B396" s="4"/>
      <c r="C396" s="4"/>
      <c r="BU396" s="4"/>
      <c r="BV396" s="44"/>
      <c r="BW396" s="4"/>
      <c r="CL396" s="32"/>
    </row>
    <row r="397" spans="2:90" ht="12.75">
      <c r="B397" s="4"/>
      <c r="C397" s="4"/>
      <c r="BU397" s="4"/>
      <c r="BV397" s="44"/>
      <c r="BW397" s="4"/>
      <c r="CL397" s="32"/>
    </row>
    <row r="398" spans="2:90" ht="12.75">
      <c r="B398" s="4"/>
      <c r="C398" s="4"/>
      <c r="BU398" s="4"/>
      <c r="BV398" s="44"/>
      <c r="BW398" s="4"/>
      <c r="CL398" s="32"/>
    </row>
    <row r="399" spans="2:90" ht="12.75">
      <c r="B399" s="4"/>
      <c r="C399" s="4"/>
      <c r="BU399" s="4"/>
      <c r="BV399" s="44"/>
      <c r="BW399" s="4"/>
      <c r="CL399" s="32"/>
    </row>
    <row r="400" spans="2:90" ht="12.75">
      <c r="B400" s="4"/>
      <c r="C400" s="4"/>
      <c r="BU400" s="4"/>
      <c r="BV400" s="44"/>
      <c r="BW400" s="4"/>
      <c r="CL400" s="32"/>
    </row>
    <row r="401" spans="2:90" ht="12.75">
      <c r="B401" s="4"/>
      <c r="C401" s="4"/>
      <c r="BU401" s="4"/>
      <c r="BV401" s="44"/>
      <c r="BW401" s="4"/>
      <c r="CL401" s="32"/>
    </row>
    <row r="402" spans="2:90" ht="12.75">
      <c r="B402" s="4"/>
      <c r="C402" s="4"/>
      <c r="BU402" s="4"/>
      <c r="BV402" s="44"/>
      <c r="BW402" s="4"/>
      <c r="CL402" s="32"/>
    </row>
    <row r="403" spans="2:90" ht="12.75">
      <c r="B403" s="4"/>
      <c r="C403" s="4"/>
      <c r="BU403" s="4"/>
      <c r="BV403" s="44"/>
      <c r="BW403" s="4"/>
      <c r="CL403" s="32"/>
    </row>
    <row r="404" spans="2:90" ht="12.75">
      <c r="B404" s="4"/>
      <c r="C404" s="4"/>
      <c r="BU404" s="4"/>
      <c r="BV404" s="44"/>
      <c r="BW404" s="4"/>
      <c r="CL404" s="32"/>
    </row>
    <row r="405" spans="2:90" ht="12.75">
      <c r="B405" s="4"/>
      <c r="C405" s="4"/>
      <c r="BU405" s="4"/>
      <c r="BV405" s="44"/>
      <c r="BW405" s="4"/>
      <c r="CL405" s="32"/>
    </row>
    <row r="406" spans="2:90" ht="12.75">
      <c r="B406" s="4"/>
      <c r="C406" s="4"/>
      <c r="BU406" s="4"/>
      <c r="BV406" s="44"/>
      <c r="BW406" s="4"/>
      <c r="CL406" s="32"/>
    </row>
    <row r="407" spans="2:90" ht="12.75">
      <c r="B407" s="4"/>
      <c r="C407" s="4"/>
      <c r="BU407" s="4"/>
      <c r="BV407" s="44"/>
      <c r="BW407" s="4"/>
      <c r="CL407" s="32"/>
    </row>
    <row r="408" spans="2:90" ht="12.75">
      <c r="B408" s="4"/>
      <c r="C408" s="4"/>
      <c r="BU408" s="4"/>
      <c r="BV408" s="44"/>
      <c r="BW408" s="4"/>
      <c r="CL408" s="32"/>
    </row>
    <row r="409" spans="2:90" ht="12.75">
      <c r="B409" s="4"/>
      <c r="C409" s="4"/>
      <c r="BU409" s="4"/>
      <c r="BV409" s="44"/>
      <c r="BW409" s="4"/>
      <c r="CL409" s="32"/>
    </row>
    <row r="410" spans="2:90" ht="12.75">
      <c r="B410" s="4"/>
      <c r="C410" s="4"/>
      <c r="BU410" s="4"/>
      <c r="BV410" s="44"/>
      <c r="BW410" s="4"/>
      <c r="CL410" s="32"/>
    </row>
    <row r="411" spans="2:90" ht="12.75">
      <c r="B411" s="4"/>
      <c r="C411" s="4"/>
      <c r="BU411" s="4"/>
      <c r="BV411" s="44"/>
      <c r="BW411" s="4"/>
      <c r="CL411" s="32"/>
    </row>
    <row r="412" spans="2:90" ht="12.75">
      <c r="B412" s="4"/>
      <c r="C412" s="4"/>
      <c r="BU412" s="4"/>
      <c r="BV412" s="44"/>
      <c r="BW412" s="4"/>
      <c r="CL412" s="32"/>
    </row>
    <row r="413" spans="2:90" ht="12.75">
      <c r="B413" s="4"/>
      <c r="C413" s="4"/>
      <c r="BU413" s="4"/>
      <c r="BV413" s="44"/>
      <c r="BW413" s="4"/>
      <c r="CL413" s="32"/>
    </row>
    <row r="414" spans="2:90" ht="12.75">
      <c r="B414" s="4"/>
      <c r="C414" s="4"/>
      <c r="BU414" s="4"/>
      <c r="BV414" s="44"/>
      <c r="BW414" s="4"/>
      <c r="CL414" s="32"/>
    </row>
    <row r="415" spans="2:90" ht="12.75">
      <c r="B415" s="4"/>
      <c r="C415" s="4"/>
      <c r="BU415" s="4"/>
      <c r="BV415" s="44"/>
      <c r="BW415" s="4"/>
      <c r="CL415" s="32"/>
    </row>
    <row r="416" spans="2:90" ht="12.75">
      <c r="B416" s="4"/>
      <c r="C416" s="4"/>
      <c r="BU416" s="4"/>
      <c r="BV416" s="44"/>
      <c r="BW416" s="4"/>
      <c r="CL416" s="32"/>
    </row>
    <row r="417" spans="2:90" ht="12.75">
      <c r="B417" s="4"/>
      <c r="C417" s="4"/>
      <c r="BU417" s="4"/>
      <c r="BV417" s="44"/>
      <c r="BW417" s="4"/>
      <c r="CL417" s="32"/>
    </row>
    <row r="418" spans="2:90" ht="12.75">
      <c r="B418" s="4"/>
      <c r="C418" s="4"/>
      <c r="BU418" s="4"/>
      <c r="BV418" s="44"/>
      <c r="BW418" s="4"/>
      <c r="CL418" s="32"/>
    </row>
    <row r="419" spans="2:90" ht="12.75">
      <c r="B419" s="4"/>
      <c r="C419" s="4"/>
      <c r="BU419" s="4"/>
      <c r="BV419" s="44"/>
      <c r="BW419" s="4"/>
      <c r="CL419" s="32"/>
    </row>
    <row r="420" spans="2:90" ht="12.75">
      <c r="B420" s="4"/>
      <c r="C420" s="4"/>
      <c r="BU420" s="4"/>
      <c r="BV420" s="44"/>
      <c r="BW420" s="4"/>
      <c r="CL420" s="32"/>
    </row>
    <row r="421" spans="2:90" ht="12.75">
      <c r="B421" s="4"/>
      <c r="C421" s="4"/>
      <c r="BU421" s="4"/>
      <c r="BV421" s="44"/>
      <c r="BW421" s="4"/>
      <c r="CL421" s="32"/>
    </row>
    <row r="422" spans="2:90" ht="12.75">
      <c r="B422" s="4"/>
      <c r="C422" s="4"/>
      <c r="BU422" s="4"/>
      <c r="BV422" s="44"/>
      <c r="BW422" s="4"/>
      <c r="CL422" s="32"/>
    </row>
    <row r="423" spans="2:90" ht="12.75">
      <c r="B423" s="4"/>
      <c r="C423" s="4"/>
      <c r="BU423" s="4"/>
      <c r="BV423" s="44"/>
      <c r="BW423" s="4"/>
      <c r="CL423" s="32"/>
    </row>
    <row r="424" spans="2:90" ht="12.75">
      <c r="B424" s="4"/>
      <c r="C424" s="4"/>
      <c r="BU424" s="4"/>
      <c r="BV424" s="44"/>
      <c r="BW424" s="4"/>
      <c r="CL424" s="32"/>
    </row>
    <row r="425" spans="2:90" ht="12.75">
      <c r="B425" s="4"/>
      <c r="C425" s="4"/>
      <c r="BU425" s="4"/>
      <c r="BV425" s="44"/>
      <c r="BW425" s="4"/>
      <c r="CL425" s="32"/>
    </row>
    <row r="426" spans="2:90" ht="12.75">
      <c r="B426" s="4"/>
      <c r="C426" s="4"/>
      <c r="BU426" s="4"/>
      <c r="BV426" s="44"/>
      <c r="BW426" s="4"/>
      <c r="CL426" s="32"/>
    </row>
    <row r="427" spans="2:90" ht="12.75">
      <c r="B427" s="4"/>
      <c r="C427" s="4"/>
      <c r="BU427" s="4"/>
      <c r="BV427" s="44"/>
      <c r="BW427" s="4"/>
      <c r="CL427" s="32"/>
    </row>
    <row r="428" spans="2:90" ht="12.75">
      <c r="B428" s="4"/>
      <c r="C428" s="4"/>
      <c r="BU428" s="4"/>
      <c r="BV428" s="44"/>
      <c r="BW428" s="4"/>
      <c r="CL428" s="32"/>
    </row>
    <row r="429" spans="2:90" ht="12.75">
      <c r="B429" s="4"/>
      <c r="C429" s="4"/>
      <c r="BU429" s="4"/>
      <c r="BV429" s="44"/>
      <c r="BW429" s="4"/>
      <c r="CL429" s="32"/>
    </row>
    <row r="430" spans="2:90" ht="12.75">
      <c r="B430" s="4"/>
      <c r="C430" s="4"/>
      <c r="BU430" s="4"/>
      <c r="BV430" s="44"/>
      <c r="BW430" s="4"/>
      <c r="CL430" s="32"/>
    </row>
    <row r="431" spans="2:90" ht="12.75">
      <c r="B431" s="4"/>
      <c r="C431" s="4"/>
      <c r="BU431" s="4"/>
      <c r="BV431" s="44"/>
      <c r="BW431" s="4"/>
      <c r="CL431" s="32"/>
    </row>
    <row r="432" spans="2:90" ht="12.75">
      <c r="B432" s="4"/>
      <c r="C432" s="4"/>
      <c r="BU432" s="4"/>
      <c r="BV432" s="44"/>
      <c r="BW432" s="4"/>
      <c r="CL432" s="32"/>
    </row>
    <row r="433" spans="2:90" ht="12.75">
      <c r="B433" s="4"/>
      <c r="C433" s="4"/>
      <c r="BU433" s="4"/>
      <c r="BV433" s="44"/>
      <c r="BW433" s="4"/>
      <c r="CL433" s="32"/>
    </row>
    <row r="434" spans="2:90" ht="12.75">
      <c r="B434" s="4"/>
      <c r="C434" s="4"/>
      <c r="BU434" s="4"/>
      <c r="BV434" s="44"/>
      <c r="BW434" s="4"/>
      <c r="CL434" s="32"/>
    </row>
    <row r="435" spans="2:90" ht="12.75">
      <c r="B435" s="4"/>
      <c r="C435" s="4"/>
      <c r="BU435" s="4"/>
      <c r="BV435" s="44"/>
      <c r="BW435" s="4"/>
      <c r="CL435" s="32"/>
    </row>
    <row r="436" spans="2:90" ht="12.75">
      <c r="B436" s="4"/>
      <c r="C436" s="4"/>
      <c r="BU436" s="4"/>
      <c r="BV436" s="44"/>
      <c r="BW436" s="4"/>
      <c r="CL436" s="32"/>
    </row>
    <row r="437" spans="2:90" ht="12.75">
      <c r="B437" s="4"/>
      <c r="C437" s="4"/>
      <c r="BU437" s="4"/>
      <c r="BV437" s="44"/>
      <c r="BW437" s="4"/>
      <c r="CL437" s="32"/>
    </row>
    <row r="438" spans="2:90" ht="12.75">
      <c r="B438" s="4"/>
      <c r="C438" s="4"/>
      <c r="BU438" s="4"/>
      <c r="BV438" s="44"/>
      <c r="BW438" s="4"/>
      <c r="CL438" s="32"/>
    </row>
    <row r="439" spans="2:90" ht="12.75">
      <c r="B439" s="4"/>
      <c r="C439" s="4"/>
      <c r="BU439" s="4"/>
      <c r="BV439" s="44"/>
      <c r="BW439" s="4"/>
      <c r="CL439" s="32"/>
    </row>
    <row r="440" spans="2:90" ht="12.75">
      <c r="B440" s="4"/>
      <c r="C440" s="4"/>
      <c r="BU440" s="4"/>
      <c r="BV440" s="44"/>
      <c r="BW440" s="4"/>
      <c r="CL440" s="32"/>
    </row>
    <row r="441" spans="2:90" ht="12.75">
      <c r="B441" s="4"/>
      <c r="C441" s="4"/>
      <c r="BU441" s="4"/>
      <c r="BV441" s="44"/>
      <c r="BW441" s="4"/>
      <c r="CL441" s="32"/>
    </row>
    <row r="442" spans="2:90" ht="12.75">
      <c r="B442" s="4"/>
      <c r="C442" s="4"/>
      <c r="BU442" s="4"/>
      <c r="BV442" s="44"/>
      <c r="BW442" s="4"/>
      <c r="CL442" s="32"/>
    </row>
    <row r="443" spans="2:90" ht="12.75">
      <c r="B443" s="4"/>
      <c r="C443" s="4"/>
      <c r="BU443" s="4"/>
      <c r="BV443" s="44"/>
      <c r="BW443" s="4"/>
      <c r="CL443" s="32"/>
    </row>
    <row r="444" spans="2:90" ht="12.75">
      <c r="B444" s="4"/>
      <c r="C444" s="4"/>
      <c r="BU444" s="4"/>
      <c r="BV444" s="44"/>
      <c r="BW444" s="4"/>
      <c r="CL444" s="32"/>
    </row>
    <row r="445" spans="2:90" ht="12.75">
      <c r="B445" s="4"/>
      <c r="C445" s="4"/>
      <c r="BU445" s="4"/>
      <c r="BV445" s="44"/>
      <c r="BW445" s="4"/>
      <c r="CL445" s="32"/>
    </row>
    <row r="446" spans="2:90" ht="12.75">
      <c r="B446" s="4"/>
      <c r="C446" s="4"/>
      <c r="BU446" s="4"/>
      <c r="BV446" s="44"/>
      <c r="BW446" s="4"/>
      <c r="CL446" s="32"/>
    </row>
    <row r="447" spans="2:90" ht="12.75">
      <c r="B447" s="4"/>
      <c r="C447" s="4"/>
      <c r="BU447" s="4"/>
      <c r="BV447" s="44"/>
      <c r="BW447" s="4"/>
      <c r="CL447" s="32"/>
    </row>
    <row r="448" spans="2:90" ht="12.75">
      <c r="B448" s="4"/>
      <c r="C448" s="4"/>
      <c r="BU448" s="4"/>
      <c r="BV448" s="44"/>
      <c r="BW448" s="4"/>
      <c r="CL448" s="32"/>
    </row>
    <row r="449" spans="2:90" ht="12.75">
      <c r="B449" s="4"/>
      <c r="C449" s="4"/>
      <c r="BU449" s="4"/>
      <c r="BV449" s="44"/>
      <c r="BW449" s="4"/>
      <c r="CL449" s="32"/>
    </row>
    <row r="450" spans="2:90" ht="12.75">
      <c r="B450" s="4"/>
      <c r="C450" s="4"/>
      <c r="BU450" s="4"/>
      <c r="BV450" s="44"/>
      <c r="BW450" s="4"/>
      <c r="CL450" s="32"/>
    </row>
    <row r="451" spans="2:90" ht="12.75">
      <c r="B451" s="4"/>
      <c r="C451" s="4"/>
      <c r="BU451" s="4"/>
      <c r="BV451" s="44"/>
      <c r="BW451" s="4"/>
      <c r="CL451" s="32"/>
    </row>
    <row r="452" spans="2:90" ht="12.75">
      <c r="B452" s="4"/>
      <c r="C452" s="4"/>
      <c r="BU452" s="4"/>
      <c r="BV452" s="44"/>
      <c r="BW452" s="4"/>
      <c r="CL452" s="32"/>
    </row>
    <row r="453" spans="2:90" ht="12.75">
      <c r="B453" s="4"/>
      <c r="C453" s="4"/>
      <c r="BU453" s="4"/>
      <c r="BV453" s="44"/>
      <c r="BW453" s="4"/>
      <c r="CL453" s="32"/>
    </row>
    <row r="454" spans="2:90" ht="12.75">
      <c r="B454" s="4"/>
      <c r="C454" s="4"/>
      <c r="BU454" s="4"/>
      <c r="BV454" s="44"/>
      <c r="BW454" s="4"/>
      <c r="CL454" s="32"/>
    </row>
    <row r="455" spans="2:90" ht="12.75">
      <c r="B455" s="4"/>
      <c r="C455" s="4"/>
      <c r="BU455" s="4"/>
      <c r="BV455" s="44"/>
      <c r="BW455" s="4"/>
      <c r="CL455" s="32"/>
    </row>
    <row r="456" spans="2:90" ht="12.75">
      <c r="B456" s="4"/>
      <c r="C456" s="4"/>
      <c r="BU456" s="4"/>
      <c r="BV456" s="44"/>
      <c r="BW456" s="4"/>
      <c r="CL456" s="32"/>
    </row>
    <row r="457" spans="2:90" ht="12.75">
      <c r="B457" s="4"/>
      <c r="C457" s="4"/>
      <c r="BU457" s="4"/>
      <c r="BV457" s="44"/>
      <c r="BW457" s="4"/>
      <c r="CL457" s="32"/>
    </row>
    <row r="458" spans="2:90" ht="12.75">
      <c r="B458" s="4"/>
      <c r="C458" s="4"/>
      <c r="BU458" s="4"/>
      <c r="BV458" s="44"/>
      <c r="BW458" s="4"/>
      <c r="CL458" s="32"/>
    </row>
    <row r="459" spans="2:90" ht="12.75">
      <c r="B459" s="4"/>
      <c r="C459" s="4"/>
      <c r="BU459" s="4"/>
      <c r="BV459" s="44"/>
      <c r="BW459" s="4"/>
      <c r="CL459" s="32"/>
    </row>
    <row r="460" spans="2:90" ht="12.75">
      <c r="B460" s="4"/>
      <c r="C460" s="4"/>
      <c r="BU460" s="4"/>
      <c r="BV460" s="44"/>
      <c r="BW460" s="4"/>
      <c r="CL460" s="32"/>
    </row>
    <row r="461" spans="2:90" ht="12.75">
      <c r="B461" s="4"/>
      <c r="C461" s="4"/>
      <c r="BU461" s="4"/>
      <c r="BV461" s="44"/>
      <c r="BW461" s="4"/>
      <c r="CL461" s="32"/>
    </row>
    <row r="462" spans="2:90" ht="12.75">
      <c r="B462" s="4"/>
      <c r="C462" s="4"/>
      <c r="BU462" s="4"/>
      <c r="BV462" s="44"/>
      <c r="BW462" s="4"/>
      <c r="CL462" s="32"/>
    </row>
    <row r="463" spans="2:90" ht="12.75">
      <c r="B463" s="4"/>
      <c r="C463" s="4"/>
      <c r="BU463" s="4"/>
      <c r="BV463" s="44"/>
      <c r="BW463" s="4"/>
      <c r="CL463" s="32"/>
    </row>
    <row r="464" spans="2:90" ht="12.75">
      <c r="B464" s="4"/>
      <c r="C464" s="4"/>
      <c r="BU464" s="4"/>
      <c r="BV464" s="44"/>
      <c r="BW464" s="4"/>
      <c r="CL464" s="32"/>
    </row>
    <row r="465" spans="2:90" ht="12.75">
      <c r="B465" s="4"/>
      <c r="C465" s="4"/>
      <c r="BU465" s="4"/>
      <c r="BV465" s="44"/>
      <c r="BW465" s="4"/>
      <c r="CL465" s="32"/>
    </row>
    <row r="466" spans="2:90" ht="12.75">
      <c r="B466" s="4"/>
      <c r="C466" s="4"/>
      <c r="BU466" s="4"/>
      <c r="BV466" s="44"/>
      <c r="BW466" s="4"/>
      <c r="CL466" s="32"/>
    </row>
    <row r="467" spans="2:90" ht="12.75">
      <c r="B467" s="4"/>
      <c r="C467" s="4"/>
      <c r="BU467" s="4"/>
      <c r="BV467" s="44"/>
      <c r="BW467" s="4"/>
      <c r="CL467" s="32"/>
    </row>
    <row r="468" spans="2:90" ht="12.75">
      <c r="B468" s="4"/>
      <c r="C468" s="4"/>
      <c r="BU468" s="4"/>
      <c r="BV468" s="44"/>
      <c r="BW468" s="4"/>
      <c r="CL468" s="32"/>
    </row>
    <row r="469" spans="2:90" ht="12.75">
      <c r="B469" s="4"/>
      <c r="C469" s="4"/>
      <c r="BU469" s="4"/>
      <c r="BV469" s="44"/>
      <c r="BW469" s="4"/>
      <c r="CL469" s="32"/>
    </row>
    <row r="470" spans="2:90" ht="12.75">
      <c r="B470" s="4"/>
      <c r="C470" s="4"/>
      <c r="BU470" s="4"/>
      <c r="BV470" s="44"/>
      <c r="BW470" s="4"/>
      <c r="CL470" s="32"/>
    </row>
    <row r="471" spans="2:90" ht="12.75">
      <c r="B471" s="4"/>
      <c r="C471" s="4"/>
      <c r="BU471" s="4"/>
      <c r="BV471" s="44"/>
      <c r="BW471" s="4"/>
      <c r="CL471" s="32"/>
    </row>
    <row r="472" spans="2:90" ht="12.75">
      <c r="B472" s="4"/>
      <c r="C472" s="4"/>
      <c r="BU472" s="4"/>
      <c r="BV472" s="44"/>
      <c r="BW472" s="4"/>
      <c r="CL472" s="32"/>
    </row>
    <row r="473" spans="2:90" ht="12.75">
      <c r="B473" s="4"/>
      <c r="C473" s="4"/>
      <c r="BU473" s="4"/>
      <c r="BV473" s="44"/>
      <c r="BW473" s="4"/>
      <c r="CL473" s="32"/>
    </row>
    <row r="474" spans="2:90" ht="12.75">
      <c r="B474" s="4"/>
      <c r="C474" s="4"/>
      <c r="BU474" s="4"/>
      <c r="BV474" s="44"/>
      <c r="BW474" s="4"/>
      <c r="CL474" s="32"/>
    </row>
    <row r="475" spans="2:90" ht="12.75">
      <c r="B475" s="4"/>
      <c r="C475" s="4"/>
      <c r="BU475" s="4"/>
      <c r="BV475" s="44"/>
      <c r="BW475" s="4"/>
      <c r="CL475" s="32"/>
    </row>
    <row r="476" spans="2:90" ht="12.75">
      <c r="B476" s="4"/>
      <c r="C476" s="4"/>
      <c r="BU476" s="4"/>
      <c r="BV476" s="44"/>
      <c r="BW476" s="4"/>
      <c r="CL476" s="32"/>
    </row>
    <row r="477" spans="2:90" ht="12.75">
      <c r="B477" s="4"/>
      <c r="C477" s="4"/>
      <c r="BU477" s="4"/>
      <c r="BV477" s="44"/>
      <c r="BW477" s="4"/>
      <c r="CL477" s="32"/>
    </row>
    <row r="478" spans="2:90" ht="12.75">
      <c r="B478" s="4"/>
      <c r="C478" s="4"/>
      <c r="BU478" s="4"/>
      <c r="BV478" s="44"/>
      <c r="BW478" s="4"/>
      <c r="CL478" s="32"/>
    </row>
    <row r="479" spans="2:90" ht="12.75">
      <c r="B479" s="4"/>
      <c r="C479" s="4"/>
      <c r="BU479" s="4"/>
      <c r="BV479" s="44"/>
      <c r="BW479" s="4"/>
      <c r="CL479" s="32"/>
    </row>
    <row r="480" spans="2:90" ht="12.75">
      <c r="B480" s="4"/>
      <c r="C480" s="4"/>
      <c r="BU480" s="4"/>
      <c r="BV480" s="44"/>
      <c r="BW480" s="4"/>
      <c r="CL480" s="32"/>
    </row>
    <row r="481" spans="2:90" ht="12.75">
      <c r="B481" s="4"/>
      <c r="C481" s="4"/>
      <c r="BU481" s="4"/>
      <c r="BV481" s="44"/>
      <c r="BW481" s="4"/>
      <c r="CL481" s="32"/>
    </row>
    <row r="482" spans="2:90" ht="12.75">
      <c r="B482" s="4"/>
      <c r="C482" s="4"/>
      <c r="BU482" s="4"/>
      <c r="BV482" s="44"/>
      <c r="BW482" s="4"/>
      <c r="CL482" s="32"/>
    </row>
    <row r="483" spans="2:90" ht="12.75">
      <c r="B483" s="4"/>
      <c r="C483" s="4"/>
      <c r="BU483" s="4"/>
      <c r="BV483" s="44"/>
      <c r="BW483" s="4"/>
      <c r="CL483" s="32"/>
    </row>
    <row r="484" spans="2:90" ht="12.75">
      <c r="B484" s="4"/>
      <c r="C484" s="4"/>
      <c r="BU484" s="4"/>
      <c r="BV484" s="44"/>
      <c r="BW484" s="4"/>
      <c r="CL484" s="32"/>
    </row>
    <row r="485" spans="2:90" ht="12.75">
      <c r="B485" s="4"/>
      <c r="C485" s="4"/>
      <c r="BU485" s="4"/>
      <c r="BV485" s="44"/>
      <c r="BW485" s="4"/>
      <c r="CL485" s="32"/>
    </row>
    <row r="486" spans="2:90" ht="12.75">
      <c r="B486" s="4"/>
      <c r="C486" s="4"/>
      <c r="BU486" s="4"/>
      <c r="BV486" s="44"/>
      <c r="BW486" s="4"/>
      <c r="CL486" s="32"/>
    </row>
    <row r="487" spans="2:90" ht="12.75">
      <c r="B487" s="4"/>
      <c r="C487" s="4"/>
      <c r="BU487" s="4"/>
      <c r="BV487" s="44"/>
      <c r="BW487" s="4"/>
      <c r="CL487" s="32"/>
    </row>
    <row r="488" spans="2:90" ht="12.75">
      <c r="B488" s="4"/>
      <c r="C488" s="4"/>
      <c r="BU488" s="4"/>
      <c r="BV488" s="44"/>
      <c r="BW488" s="4"/>
      <c r="CL488" s="32"/>
    </row>
    <row r="489" spans="2:90" ht="12.75">
      <c r="B489" s="4"/>
      <c r="C489" s="4"/>
      <c r="BU489" s="4"/>
      <c r="BV489" s="44"/>
      <c r="BW489" s="4"/>
      <c r="CL489" s="32"/>
    </row>
    <row r="490" spans="2:90" ht="12.75">
      <c r="B490" s="4"/>
      <c r="C490" s="4"/>
      <c r="BU490" s="4"/>
      <c r="BV490" s="44"/>
      <c r="BW490" s="4"/>
      <c r="CL490" s="32"/>
    </row>
    <row r="491" spans="2:90" ht="12.75">
      <c r="B491" s="4"/>
      <c r="C491" s="4"/>
      <c r="BU491" s="4"/>
      <c r="BV491" s="44"/>
      <c r="BW491" s="4"/>
      <c r="CL491" s="32"/>
    </row>
    <row r="492" spans="2:90" ht="12.75">
      <c r="B492" s="4"/>
      <c r="C492" s="4"/>
      <c r="BU492" s="4"/>
      <c r="BV492" s="44"/>
      <c r="BW492" s="4"/>
      <c r="CL492" s="32"/>
    </row>
    <row r="493" spans="2:90" ht="12.75">
      <c r="B493" s="4"/>
      <c r="C493" s="4"/>
      <c r="BU493" s="4"/>
      <c r="BV493" s="44"/>
      <c r="BW493" s="4"/>
      <c r="CL493" s="32"/>
    </row>
    <row r="494" spans="2:90" ht="12.75">
      <c r="B494" s="4"/>
      <c r="C494" s="4"/>
      <c r="BU494" s="4"/>
      <c r="BV494" s="44"/>
      <c r="BW494" s="4"/>
      <c r="CL494" s="32"/>
    </row>
    <row r="495" spans="2:90" ht="12.75">
      <c r="B495" s="4"/>
      <c r="C495" s="4"/>
      <c r="BU495" s="4"/>
      <c r="BV495" s="44"/>
      <c r="BW495" s="4"/>
      <c r="CL495" s="32"/>
    </row>
    <row r="496" spans="2:90" ht="12.75">
      <c r="B496" s="4"/>
      <c r="C496" s="4"/>
      <c r="BU496" s="4"/>
      <c r="BV496" s="44"/>
      <c r="BW496" s="4"/>
      <c r="CL496" s="32"/>
    </row>
    <row r="497" spans="2:90" ht="12.75">
      <c r="B497" s="4"/>
      <c r="C497" s="4"/>
      <c r="BU497" s="4"/>
      <c r="BV497" s="44"/>
      <c r="BW497" s="4"/>
      <c r="CL497" s="32"/>
    </row>
    <row r="498" spans="2:90" ht="12.75">
      <c r="B498" s="4"/>
      <c r="C498" s="4"/>
      <c r="BU498" s="4"/>
      <c r="BV498" s="44"/>
      <c r="BW498" s="4"/>
      <c r="CL498" s="32"/>
    </row>
    <row r="499" spans="2:90" ht="12.75">
      <c r="B499" s="4"/>
      <c r="C499" s="4"/>
      <c r="BU499" s="4"/>
      <c r="BV499" s="44"/>
      <c r="BW499" s="4"/>
      <c r="CL499" s="32"/>
    </row>
    <row r="500" spans="2:90" ht="12.75">
      <c r="B500" s="4"/>
      <c r="C500" s="4"/>
      <c r="BU500" s="4"/>
      <c r="BV500" s="44"/>
      <c r="BW500" s="4"/>
      <c r="CL500" s="32"/>
    </row>
    <row r="501" spans="2:90" ht="12.75">
      <c r="B501" s="4"/>
      <c r="C501" s="4"/>
      <c r="BU501" s="4"/>
      <c r="BV501" s="44"/>
      <c r="BW501" s="4"/>
      <c r="CL501" s="32"/>
    </row>
    <row r="502" spans="2:90" ht="12.75">
      <c r="B502" s="4"/>
      <c r="C502" s="4"/>
      <c r="BU502" s="4"/>
      <c r="BV502" s="44"/>
      <c r="BW502" s="4"/>
      <c r="CL502" s="32"/>
    </row>
    <row r="503" spans="2:90" ht="12.75">
      <c r="B503" s="4"/>
      <c r="C503" s="4"/>
      <c r="BU503" s="4"/>
      <c r="BV503" s="44"/>
      <c r="BW503" s="4"/>
      <c r="CL503" s="32"/>
    </row>
    <row r="504" spans="2:90" ht="12.75">
      <c r="B504" s="4"/>
      <c r="C504" s="4"/>
      <c r="BU504" s="4"/>
      <c r="BV504" s="44"/>
      <c r="BW504" s="4"/>
      <c r="CL504" s="32"/>
    </row>
    <row r="505" spans="2:90" ht="12.75">
      <c r="B505" s="4"/>
      <c r="C505" s="4"/>
      <c r="BU505" s="4"/>
      <c r="BV505" s="44"/>
      <c r="BW505" s="4"/>
      <c r="CL505" s="32"/>
    </row>
    <row r="506" spans="2:90" ht="12.75">
      <c r="B506" s="4"/>
      <c r="C506" s="4"/>
      <c r="BU506" s="4"/>
      <c r="BV506" s="44"/>
      <c r="BW506" s="4"/>
      <c r="CL506" s="32"/>
    </row>
    <row r="507" spans="2:90" ht="12.75">
      <c r="B507" s="4"/>
      <c r="C507" s="4"/>
      <c r="BU507" s="4"/>
      <c r="BV507" s="44"/>
      <c r="BW507" s="4"/>
      <c r="CL507" s="32"/>
    </row>
    <row r="508" spans="2:90" ht="12.75">
      <c r="B508" s="4"/>
      <c r="C508" s="4"/>
      <c r="BU508" s="4"/>
      <c r="BV508" s="44"/>
      <c r="BW508" s="4"/>
      <c r="CL508" s="32"/>
    </row>
    <row r="509" spans="2:90" ht="12.75">
      <c r="B509" s="4"/>
      <c r="C509" s="4"/>
      <c r="BU509" s="4"/>
      <c r="BV509" s="44"/>
      <c r="BW509" s="4"/>
      <c r="CL509" s="32"/>
    </row>
    <row r="510" spans="2:90" ht="12.75">
      <c r="B510" s="4"/>
      <c r="C510" s="4"/>
      <c r="BU510" s="4"/>
      <c r="BV510" s="44"/>
      <c r="BW510" s="4"/>
      <c r="CL510" s="32"/>
    </row>
    <row r="511" spans="2:90" ht="12.75">
      <c r="B511" s="4"/>
      <c r="C511" s="4"/>
      <c r="BU511" s="4"/>
      <c r="BV511" s="44"/>
      <c r="BW511" s="4"/>
      <c r="CL511" s="32"/>
    </row>
    <row r="512" spans="2:90" ht="12.75">
      <c r="B512" s="4"/>
      <c r="C512" s="4"/>
      <c r="BU512" s="4"/>
      <c r="BV512" s="44"/>
      <c r="BW512" s="4"/>
      <c r="CL512" s="32"/>
    </row>
    <row r="513" spans="2:90" ht="12.75">
      <c r="B513" s="4"/>
      <c r="C513" s="4"/>
      <c r="BU513" s="4"/>
      <c r="BV513" s="44"/>
      <c r="BW513" s="4"/>
      <c r="CL513" s="32"/>
    </row>
    <row r="514" spans="2:90" ht="12.75">
      <c r="B514" s="4"/>
      <c r="C514" s="4"/>
      <c r="BU514" s="4"/>
      <c r="BV514" s="44"/>
      <c r="BW514" s="4"/>
      <c r="CL514" s="32"/>
    </row>
    <row r="515" spans="2:90" ht="12.75">
      <c r="B515" s="4"/>
      <c r="C515" s="4"/>
      <c r="BU515" s="4"/>
      <c r="BV515" s="44"/>
      <c r="BW515" s="4"/>
      <c r="CL515" s="32"/>
    </row>
    <row r="516" spans="2:90" ht="12.75">
      <c r="B516" s="4"/>
      <c r="C516" s="4"/>
      <c r="BU516" s="4"/>
      <c r="BV516" s="44"/>
      <c r="BW516" s="4"/>
      <c r="CL516" s="32"/>
    </row>
    <row r="517" spans="2:90" ht="12.75">
      <c r="B517" s="4"/>
      <c r="C517" s="4"/>
      <c r="BU517" s="4"/>
      <c r="BV517" s="44"/>
      <c r="BW517" s="4"/>
      <c r="CL517" s="32"/>
    </row>
    <row r="518" spans="2:90" ht="12.75">
      <c r="B518" s="4"/>
      <c r="C518" s="4"/>
      <c r="BU518" s="4"/>
      <c r="BV518" s="44"/>
      <c r="BW518" s="4"/>
      <c r="CL518" s="32"/>
    </row>
    <row r="519" spans="2:90" ht="12.75">
      <c r="B519" s="4"/>
      <c r="C519" s="4"/>
      <c r="BU519" s="4"/>
      <c r="BV519" s="44"/>
      <c r="BW519" s="4"/>
      <c r="CL519" s="32"/>
    </row>
    <row r="520" spans="2:90" ht="12.75">
      <c r="B520" s="4"/>
      <c r="C520" s="4"/>
      <c r="BU520" s="4"/>
      <c r="BV520" s="44"/>
      <c r="BW520" s="4"/>
      <c r="CL520" s="32"/>
    </row>
    <row r="521" spans="2:90" ht="12.75">
      <c r="B521" s="4"/>
      <c r="C521" s="4"/>
      <c r="BU521" s="4"/>
      <c r="BV521" s="44"/>
      <c r="BW521" s="4"/>
      <c r="CL521" s="32"/>
    </row>
    <row r="522" spans="2:90" ht="12.75">
      <c r="B522" s="4"/>
      <c r="C522" s="4"/>
      <c r="BU522" s="4"/>
      <c r="BV522" s="44"/>
      <c r="BW522" s="4"/>
      <c r="CL522" s="32"/>
    </row>
    <row r="523" spans="2:90" ht="12.75">
      <c r="B523" s="4"/>
      <c r="C523" s="4"/>
      <c r="BU523" s="4"/>
      <c r="BV523" s="44"/>
      <c r="BW523" s="4"/>
      <c r="CL523" s="32"/>
    </row>
    <row r="524" spans="2:90" ht="12.75">
      <c r="B524" s="4"/>
      <c r="C524" s="4"/>
      <c r="BU524" s="4"/>
      <c r="BV524" s="44"/>
      <c r="BW524" s="4"/>
      <c r="CL524" s="32"/>
    </row>
    <row r="525" spans="2:90" ht="12.75">
      <c r="B525" s="4"/>
      <c r="C525" s="4"/>
      <c r="BU525" s="4"/>
      <c r="BV525" s="44"/>
      <c r="BW525" s="4"/>
      <c r="CL525" s="32"/>
    </row>
    <row r="526" spans="2:90" ht="12.75">
      <c r="B526" s="4"/>
      <c r="C526" s="4"/>
      <c r="BU526" s="4"/>
      <c r="BV526" s="44"/>
      <c r="BW526" s="4"/>
      <c r="CL526" s="32"/>
    </row>
    <row r="527" spans="2:90" ht="12.75">
      <c r="B527" s="4"/>
      <c r="C527" s="4"/>
      <c r="BU527" s="4"/>
      <c r="BV527" s="44"/>
      <c r="BW527" s="4"/>
      <c r="CL527" s="32"/>
    </row>
    <row r="528" spans="2:90" ht="12.75">
      <c r="B528" s="4"/>
      <c r="C528" s="4"/>
      <c r="BU528" s="4"/>
      <c r="BV528" s="44"/>
      <c r="BW528" s="4"/>
      <c r="CL528" s="32"/>
    </row>
    <row r="529" spans="2:90" ht="12.75">
      <c r="B529" s="4"/>
      <c r="C529" s="4"/>
      <c r="BU529" s="4"/>
      <c r="BV529" s="44"/>
      <c r="BW529" s="4"/>
      <c r="CL529" s="32"/>
    </row>
    <row r="530" spans="2:90" ht="12.75">
      <c r="B530" s="4"/>
      <c r="C530" s="4"/>
      <c r="BU530" s="4"/>
      <c r="BV530" s="44"/>
      <c r="BW530" s="4"/>
      <c r="CL530" s="32"/>
    </row>
    <row r="531" spans="2:90" ht="12.75">
      <c r="B531" s="4"/>
      <c r="C531" s="4"/>
      <c r="BU531" s="4"/>
      <c r="BV531" s="44"/>
      <c r="BW531" s="4"/>
      <c r="CL531" s="32"/>
    </row>
    <row r="532" spans="2:90" ht="12.75">
      <c r="B532" s="4"/>
      <c r="C532" s="4"/>
      <c r="BU532" s="4"/>
      <c r="BV532" s="44"/>
      <c r="BW532" s="4"/>
      <c r="CL532" s="32"/>
    </row>
    <row r="533" spans="2:90" ht="12.75">
      <c r="B533" s="4"/>
      <c r="C533" s="4"/>
      <c r="BU533" s="4"/>
      <c r="BV533" s="44"/>
      <c r="BW533" s="4"/>
      <c r="CL533" s="32"/>
    </row>
    <row r="534" spans="2:90" ht="12.75">
      <c r="B534" s="4"/>
      <c r="C534" s="4"/>
      <c r="BU534" s="4"/>
      <c r="BV534" s="44"/>
      <c r="BW534" s="4"/>
      <c r="CL534" s="32"/>
    </row>
    <row r="535" spans="2:90" ht="12.75">
      <c r="B535" s="4"/>
      <c r="C535" s="4"/>
      <c r="BU535" s="4"/>
      <c r="BV535" s="44"/>
      <c r="BW535" s="4"/>
      <c r="CL535" s="32"/>
    </row>
    <row r="536" spans="2:90" ht="12.75">
      <c r="B536" s="4"/>
      <c r="C536" s="4"/>
      <c r="BU536" s="4"/>
      <c r="BV536" s="44"/>
      <c r="BW536" s="4"/>
      <c r="CL536" s="32"/>
    </row>
    <row r="537" spans="2:90" ht="12.75">
      <c r="B537" s="4"/>
      <c r="C537" s="4"/>
      <c r="BU537" s="4"/>
      <c r="BV537" s="44"/>
      <c r="BW537" s="4"/>
      <c r="CL537" s="32"/>
    </row>
    <row r="538" spans="2:90" ht="12.75">
      <c r="B538" s="4"/>
      <c r="C538" s="4"/>
      <c r="BU538" s="4"/>
      <c r="BV538" s="44"/>
      <c r="BW538" s="4"/>
      <c r="CL538" s="32"/>
    </row>
    <row r="539" spans="2:90" ht="12.75">
      <c r="B539" s="4"/>
      <c r="C539" s="4"/>
      <c r="BU539" s="4"/>
      <c r="BV539" s="44"/>
      <c r="BW539" s="4"/>
      <c r="CL539" s="32"/>
    </row>
    <row r="540" spans="2:90" ht="12.75">
      <c r="B540" s="4"/>
      <c r="C540" s="4"/>
      <c r="BU540" s="4"/>
      <c r="BV540" s="44"/>
      <c r="BW540" s="4"/>
      <c r="CL540" s="32"/>
    </row>
    <row r="541" spans="2:90" ht="12.75">
      <c r="B541" s="4"/>
      <c r="C541" s="4"/>
      <c r="BU541" s="4"/>
      <c r="BV541" s="44"/>
      <c r="BW541" s="4"/>
      <c r="CL541" s="32"/>
    </row>
    <row r="542" spans="2:90" ht="12.75">
      <c r="B542" s="4"/>
      <c r="C542" s="4"/>
      <c r="BU542" s="4"/>
      <c r="BV542" s="44"/>
      <c r="BW542" s="4"/>
      <c r="CL542" s="32"/>
    </row>
    <row r="543" spans="2:90" ht="12.75">
      <c r="B543" s="4"/>
      <c r="C543" s="4"/>
      <c r="BU543" s="4"/>
      <c r="BV543" s="44"/>
      <c r="BW543" s="4"/>
      <c r="CL543" s="32"/>
    </row>
    <row r="544" spans="2:90" ht="12.75">
      <c r="B544" s="4"/>
      <c r="C544" s="4"/>
      <c r="BU544" s="4"/>
      <c r="BV544" s="44"/>
      <c r="BW544" s="4"/>
      <c r="CL544" s="32"/>
    </row>
    <row r="545" spans="2:90" ht="12.75">
      <c r="B545" s="4"/>
      <c r="C545" s="4"/>
      <c r="BU545" s="4"/>
      <c r="BV545" s="44"/>
      <c r="BW545" s="4"/>
      <c r="CL545" s="32"/>
    </row>
    <row r="546" spans="2:90" ht="12.75">
      <c r="B546" s="4"/>
      <c r="C546" s="4"/>
      <c r="BU546" s="4"/>
      <c r="BV546" s="44"/>
      <c r="BW546" s="4"/>
      <c r="CL546" s="32"/>
    </row>
    <row r="547" spans="2:90" ht="12.75">
      <c r="B547" s="4"/>
      <c r="C547" s="4"/>
      <c r="BU547" s="4"/>
      <c r="BV547" s="44"/>
      <c r="BW547" s="4"/>
      <c r="CL547" s="32"/>
    </row>
    <row r="548" spans="2:90" ht="12.75">
      <c r="B548" s="4"/>
      <c r="C548" s="4"/>
      <c r="BU548" s="4"/>
      <c r="BV548" s="44"/>
      <c r="BW548" s="4"/>
      <c r="CL548" s="32"/>
    </row>
    <row r="549" spans="2:90" ht="12.75">
      <c r="B549" s="4"/>
      <c r="C549" s="4"/>
      <c r="BU549" s="4"/>
      <c r="BV549" s="44"/>
      <c r="BW549" s="4"/>
      <c r="CL549" s="32"/>
    </row>
    <row r="550" spans="2:90" ht="12.75">
      <c r="B550" s="4"/>
      <c r="C550" s="4"/>
      <c r="BU550" s="4"/>
      <c r="BV550" s="44"/>
      <c r="BW550" s="4"/>
      <c r="CL550" s="32"/>
    </row>
    <row r="551" spans="2:90" ht="12.75">
      <c r="B551" s="4"/>
      <c r="C551" s="4"/>
      <c r="BU551" s="4"/>
      <c r="BV551" s="44"/>
      <c r="BW551" s="4"/>
      <c r="CL551" s="32"/>
    </row>
    <row r="552" spans="2:90" ht="12.75">
      <c r="B552" s="4"/>
      <c r="C552" s="4"/>
      <c r="BU552" s="4"/>
      <c r="BV552" s="44"/>
      <c r="BW552" s="4"/>
      <c r="CL552" s="32"/>
    </row>
    <row r="553" spans="2:90" ht="12.75">
      <c r="B553" s="4"/>
      <c r="C553" s="4"/>
      <c r="BU553" s="4"/>
      <c r="BV553" s="44"/>
      <c r="BW553" s="4"/>
      <c r="CL553" s="32"/>
    </row>
    <row r="554" spans="2:90" ht="12.75">
      <c r="B554" s="4"/>
      <c r="C554" s="4"/>
      <c r="BU554" s="4"/>
      <c r="BV554" s="44"/>
      <c r="BW554" s="4"/>
      <c r="CL554" s="32"/>
    </row>
    <row r="555" spans="2:90" ht="12.75">
      <c r="B555" s="4"/>
      <c r="C555" s="4"/>
      <c r="BU555" s="4"/>
      <c r="BV555" s="44"/>
      <c r="BW555" s="4"/>
      <c r="CL555" s="32"/>
    </row>
    <row r="556" spans="2:90" ht="12.75">
      <c r="B556" s="4"/>
      <c r="C556" s="4"/>
      <c r="BU556" s="4"/>
      <c r="BV556" s="44"/>
      <c r="BW556" s="4"/>
      <c r="CL556" s="32"/>
    </row>
    <row r="557" spans="2:90" ht="12.75">
      <c r="B557" s="4"/>
      <c r="C557" s="4"/>
      <c r="BU557" s="4"/>
      <c r="BV557" s="44"/>
      <c r="BW557" s="4"/>
      <c r="CL557" s="32"/>
    </row>
    <row r="558" spans="2:90" ht="12.75">
      <c r="B558" s="4"/>
      <c r="C558" s="4"/>
      <c r="BU558" s="4"/>
      <c r="BV558" s="44"/>
      <c r="BW558" s="4"/>
      <c r="CL558" s="32"/>
    </row>
    <row r="559" spans="2:90" ht="12.75">
      <c r="B559" s="4"/>
      <c r="C559" s="4"/>
      <c r="BU559" s="4"/>
      <c r="BV559" s="44"/>
      <c r="BW559" s="4"/>
      <c r="CL559" s="32"/>
    </row>
    <row r="560" spans="2:90" ht="12.75">
      <c r="B560" s="4"/>
      <c r="C560" s="4"/>
      <c r="BU560" s="4"/>
      <c r="BV560" s="44"/>
      <c r="BW560" s="4"/>
      <c r="CL560" s="32"/>
    </row>
    <row r="561" spans="2:90" ht="12.75">
      <c r="B561" s="4"/>
      <c r="C561" s="4"/>
      <c r="BU561" s="4"/>
      <c r="BV561" s="44"/>
      <c r="BW561" s="4"/>
      <c r="CL561" s="32"/>
    </row>
    <row r="562" spans="2:90" ht="12.75">
      <c r="B562" s="4"/>
      <c r="C562" s="4"/>
      <c r="BU562" s="4"/>
      <c r="BV562" s="44"/>
      <c r="BW562" s="4"/>
      <c r="CL562" s="32"/>
    </row>
    <row r="563" spans="2:90" ht="12.75">
      <c r="B563" s="4"/>
      <c r="C563" s="4"/>
      <c r="BU563" s="4"/>
      <c r="BV563" s="44"/>
      <c r="BW563" s="4"/>
      <c r="CL563" s="32"/>
    </row>
    <row r="564" spans="2:90" ht="12.75">
      <c r="B564" s="4"/>
      <c r="C564" s="4"/>
      <c r="BU564" s="4"/>
      <c r="BV564" s="44"/>
      <c r="BW564" s="4"/>
      <c r="CL564" s="32"/>
    </row>
    <row r="565" spans="2:90" ht="12.75">
      <c r="B565" s="4"/>
      <c r="C565" s="4"/>
      <c r="BU565" s="4"/>
      <c r="BV565" s="44"/>
      <c r="BW565" s="4"/>
      <c r="CL565" s="32"/>
    </row>
    <row r="566" spans="2:90" ht="12.75">
      <c r="B566" s="4"/>
      <c r="C566" s="4"/>
      <c r="BU566" s="4"/>
      <c r="BV566" s="44"/>
      <c r="BW566" s="4"/>
      <c r="CL566" s="32"/>
    </row>
    <row r="567" spans="2:90" ht="12.75">
      <c r="B567" s="4"/>
      <c r="C567" s="4"/>
      <c r="BU567" s="4"/>
      <c r="BV567" s="44"/>
      <c r="BW567" s="4"/>
      <c r="CL567" s="32"/>
    </row>
    <row r="568" spans="2:90" ht="12.75">
      <c r="B568" s="4"/>
      <c r="C568" s="4"/>
      <c r="BU568" s="4"/>
      <c r="BV568" s="44"/>
      <c r="BW568" s="4"/>
      <c r="CL568" s="32"/>
    </row>
    <row r="569" spans="2:90" ht="12.75">
      <c r="B569" s="4"/>
      <c r="C569" s="4"/>
      <c r="BU569" s="4"/>
      <c r="BV569" s="44"/>
      <c r="BW569" s="4"/>
      <c r="CL569" s="32"/>
    </row>
    <row r="570" spans="2:90" ht="12.75">
      <c r="B570" s="4"/>
      <c r="C570" s="4"/>
      <c r="BU570" s="4"/>
      <c r="BV570" s="44"/>
      <c r="BW570" s="4"/>
      <c r="CL570" s="32"/>
    </row>
    <row r="571" spans="2:90" ht="12.75">
      <c r="B571" s="4"/>
      <c r="C571" s="4"/>
      <c r="BU571" s="4"/>
      <c r="BV571" s="44"/>
      <c r="BW571" s="4"/>
      <c r="CL571" s="32"/>
    </row>
    <row r="572" spans="2:90" ht="12.75">
      <c r="B572" s="4"/>
      <c r="C572" s="4"/>
      <c r="BU572" s="4"/>
      <c r="BV572" s="44"/>
      <c r="BW572" s="4"/>
      <c r="CL572" s="32"/>
    </row>
    <row r="573" spans="2:90" ht="12.75">
      <c r="B573" s="4"/>
      <c r="C573" s="4"/>
      <c r="BU573" s="4"/>
      <c r="BV573" s="44"/>
      <c r="BW573" s="4"/>
      <c r="CL573" s="32"/>
    </row>
    <row r="574" spans="2:90" ht="12.75">
      <c r="B574" s="4"/>
      <c r="C574" s="4"/>
      <c r="BU574" s="4"/>
      <c r="BV574" s="44"/>
      <c r="BW574" s="4"/>
      <c r="CL574" s="32"/>
    </row>
    <row r="575" spans="2:90" ht="12.75">
      <c r="B575" s="4"/>
      <c r="C575" s="4"/>
      <c r="BU575" s="4"/>
      <c r="BV575" s="44"/>
      <c r="BW575" s="4"/>
      <c r="CL575" s="32"/>
    </row>
    <row r="576" spans="2:90" ht="12.75">
      <c r="B576" s="4"/>
      <c r="C576" s="4"/>
      <c r="BU576" s="4"/>
      <c r="BV576" s="44"/>
      <c r="BW576" s="4"/>
      <c r="CL576" s="32"/>
    </row>
    <row r="577" spans="2:90" ht="12.75">
      <c r="B577" s="4"/>
      <c r="C577" s="4"/>
      <c r="BU577" s="4"/>
      <c r="BV577" s="44"/>
      <c r="BW577" s="4"/>
      <c r="CL577" s="32"/>
    </row>
    <row r="578" spans="2:90" ht="12.75">
      <c r="B578" s="4"/>
      <c r="C578" s="4"/>
      <c r="BU578" s="4"/>
      <c r="BV578" s="44"/>
      <c r="BW578" s="4"/>
      <c r="CL578" s="32"/>
    </row>
    <row r="579" spans="2:90" ht="12.75">
      <c r="B579" s="4"/>
      <c r="C579" s="4"/>
      <c r="BU579" s="4"/>
      <c r="BV579" s="44"/>
      <c r="BW579" s="4"/>
      <c r="CL579" s="32"/>
    </row>
    <row r="580" spans="2:90" ht="12.75">
      <c r="B580" s="4"/>
      <c r="C580" s="4"/>
      <c r="BU580" s="4"/>
      <c r="BV580" s="44"/>
      <c r="BW580" s="4"/>
      <c r="CL580" s="32"/>
    </row>
    <row r="581" spans="2:90" ht="12.75">
      <c r="B581" s="4"/>
      <c r="C581" s="4"/>
      <c r="BU581" s="4"/>
      <c r="BV581" s="44"/>
      <c r="BW581" s="4"/>
      <c r="CL581" s="32"/>
    </row>
    <row r="582" spans="2:90" ht="12.75">
      <c r="B582" s="4"/>
      <c r="C582" s="4"/>
      <c r="BU582" s="4"/>
      <c r="BV582" s="44"/>
      <c r="BW582" s="4"/>
      <c r="CL582" s="32"/>
    </row>
    <row r="583" spans="2:90" ht="12.75">
      <c r="B583" s="4"/>
      <c r="C583" s="4"/>
      <c r="BU583" s="4"/>
      <c r="BV583" s="44"/>
      <c r="BW583" s="4"/>
      <c r="CL583" s="32"/>
    </row>
    <row r="584" spans="2:90" ht="12.75">
      <c r="B584" s="4"/>
      <c r="C584" s="4"/>
      <c r="BU584" s="4"/>
      <c r="BV584" s="44"/>
      <c r="BW584" s="4"/>
      <c r="CL584" s="32"/>
    </row>
    <row r="585" spans="2:90" ht="12.75">
      <c r="B585" s="4"/>
      <c r="C585" s="4"/>
      <c r="BU585" s="4"/>
      <c r="BV585" s="44"/>
      <c r="BW585" s="4"/>
      <c r="CL585" s="32"/>
    </row>
    <row r="586" spans="2:90" ht="12.75">
      <c r="B586" s="4"/>
      <c r="C586" s="4"/>
      <c r="BU586" s="4"/>
      <c r="BV586" s="44"/>
      <c r="BW586" s="4"/>
      <c r="CL586" s="32"/>
    </row>
    <row r="587" spans="2:90" ht="12.75">
      <c r="B587" s="4"/>
      <c r="C587" s="4"/>
      <c r="BU587" s="4"/>
      <c r="BV587" s="44"/>
      <c r="BW587" s="4"/>
      <c r="CL587" s="32"/>
    </row>
    <row r="588" spans="2:90" ht="12.75">
      <c r="B588" s="4"/>
      <c r="C588" s="4"/>
      <c r="BU588" s="4"/>
      <c r="BV588" s="44"/>
      <c r="BW588" s="4"/>
      <c r="CL588" s="32"/>
    </row>
    <row r="589" spans="2:90" ht="12.75">
      <c r="B589" s="4"/>
      <c r="C589" s="4"/>
      <c r="BU589" s="4"/>
      <c r="BV589" s="44"/>
      <c r="BW589" s="4"/>
      <c r="CL589" s="32"/>
    </row>
    <row r="590" spans="2:90" ht="12.75">
      <c r="B590" s="4"/>
      <c r="C590" s="4"/>
      <c r="BU590" s="4"/>
      <c r="BV590" s="44"/>
      <c r="BW590" s="4"/>
      <c r="CL590" s="32"/>
    </row>
    <row r="591" spans="2:90" ht="12.75">
      <c r="B591" s="4"/>
      <c r="C591" s="4"/>
      <c r="BU591" s="4"/>
      <c r="BV591" s="44"/>
      <c r="BW591" s="4"/>
      <c r="CL591" s="32"/>
    </row>
    <row r="592" spans="2:90" ht="12.75">
      <c r="B592" s="4"/>
      <c r="C592" s="4"/>
      <c r="BU592" s="4"/>
      <c r="BV592" s="44"/>
      <c r="BW592" s="4"/>
      <c r="CL592" s="32"/>
    </row>
    <row r="593" spans="2:90" ht="12.75">
      <c r="B593" s="4"/>
      <c r="C593" s="4"/>
      <c r="BU593" s="4"/>
      <c r="BV593" s="44"/>
      <c r="BW593" s="4"/>
      <c r="CL593" s="32"/>
    </row>
    <row r="594" spans="2:90" ht="12.75">
      <c r="B594" s="4"/>
      <c r="C594" s="4"/>
      <c r="BU594" s="4"/>
      <c r="BV594" s="44"/>
      <c r="BW594" s="4"/>
      <c r="CL594" s="32"/>
    </row>
    <row r="595" spans="2:90" ht="12.75">
      <c r="B595" s="4"/>
      <c r="C595" s="4"/>
      <c r="BU595" s="4"/>
      <c r="BV595" s="44"/>
      <c r="BW595" s="4"/>
      <c r="CL595" s="32"/>
    </row>
    <row r="596" spans="2:90" ht="12.75">
      <c r="B596" s="4"/>
      <c r="C596" s="4"/>
      <c r="BU596" s="4"/>
      <c r="BV596" s="44"/>
      <c r="BW596" s="4"/>
      <c r="CL596" s="32"/>
    </row>
    <row r="597" spans="2:90" ht="12.75">
      <c r="B597" s="4"/>
      <c r="C597" s="4"/>
      <c r="BU597" s="4"/>
      <c r="BV597" s="44"/>
      <c r="BW597" s="4"/>
      <c r="CL597" s="32"/>
    </row>
    <row r="598" spans="2:90" ht="12.75">
      <c r="B598" s="4"/>
      <c r="C598" s="4"/>
      <c r="BU598" s="4"/>
      <c r="BV598" s="44"/>
      <c r="BW598" s="4"/>
      <c r="CL598" s="32"/>
    </row>
    <row r="599" spans="2:90" ht="12.75">
      <c r="B599" s="4"/>
      <c r="C599" s="4"/>
      <c r="BU599" s="4"/>
      <c r="BV599" s="44"/>
      <c r="BW599" s="4"/>
      <c r="CL599" s="32"/>
    </row>
    <row r="600" spans="2:90" ht="12.75">
      <c r="B600" s="4"/>
      <c r="C600" s="4"/>
      <c r="BU600" s="4"/>
      <c r="BV600" s="44"/>
      <c r="BW600" s="4"/>
      <c r="CL600" s="32"/>
    </row>
    <row r="601" spans="2:90" ht="12.75">
      <c r="B601" s="4"/>
      <c r="C601" s="4"/>
      <c r="BU601" s="4"/>
      <c r="BV601" s="44"/>
      <c r="BW601" s="4"/>
      <c r="CL601" s="32"/>
    </row>
    <row r="602" spans="2:90" ht="12.75">
      <c r="B602" s="4"/>
      <c r="C602" s="4"/>
      <c r="BU602" s="4"/>
      <c r="BV602" s="44"/>
      <c r="BW602" s="4"/>
      <c r="CL602" s="32"/>
    </row>
    <row r="603" spans="2:90" ht="12.75">
      <c r="B603" s="4"/>
      <c r="C603" s="4"/>
      <c r="BU603" s="4"/>
      <c r="BV603" s="44"/>
      <c r="BW603" s="4"/>
      <c r="CL603" s="32"/>
    </row>
    <row r="604" spans="2:90" ht="12.75">
      <c r="B604" s="4"/>
      <c r="C604" s="4"/>
      <c r="BU604" s="4"/>
      <c r="BV604" s="44"/>
      <c r="BW604" s="4"/>
      <c r="CL604" s="32"/>
    </row>
    <row r="605" spans="2:90" ht="12.75">
      <c r="B605" s="4"/>
      <c r="C605" s="4"/>
      <c r="BU605" s="4"/>
      <c r="BV605" s="44"/>
      <c r="BW605" s="4"/>
      <c r="CL605" s="32"/>
    </row>
    <row r="606" spans="2:90" ht="12.75">
      <c r="B606" s="4"/>
      <c r="C606" s="4"/>
      <c r="BU606" s="4"/>
      <c r="BV606" s="44"/>
      <c r="BW606" s="4"/>
      <c r="CL606" s="32"/>
    </row>
    <row r="607" spans="2:90" ht="12.75">
      <c r="B607" s="4"/>
      <c r="C607" s="4"/>
      <c r="BU607" s="4"/>
      <c r="BV607" s="44"/>
      <c r="BW607" s="4"/>
      <c r="CL607" s="32"/>
    </row>
    <row r="608" spans="2:90" ht="12.75">
      <c r="B608" s="4"/>
      <c r="C608" s="4"/>
      <c r="BU608" s="4"/>
      <c r="BV608" s="44"/>
      <c r="BW608" s="4"/>
      <c r="CL608" s="32"/>
    </row>
    <row r="609" spans="2:90" ht="12.75">
      <c r="B609" s="4"/>
      <c r="C609" s="4"/>
      <c r="BU609" s="4"/>
      <c r="BV609" s="44"/>
      <c r="BW609" s="4"/>
      <c r="CL609" s="32"/>
    </row>
    <row r="610" spans="2:90" ht="12.75">
      <c r="B610" s="4"/>
      <c r="C610" s="4"/>
      <c r="BU610" s="4"/>
      <c r="BV610" s="44"/>
      <c r="BW610" s="4"/>
      <c r="CL610" s="32"/>
    </row>
    <row r="611" spans="2:90" ht="12.75">
      <c r="B611" s="4"/>
      <c r="C611" s="4"/>
      <c r="BU611" s="4"/>
      <c r="BV611" s="44"/>
      <c r="BW611" s="4"/>
      <c r="CL611" s="32"/>
    </row>
    <row r="612" spans="2:90" ht="12.75">
      <c r="B612" s="4"/>
      <c r="C612" s="4"/>
      <c r="BU612" s="4"/>
      <c r="BV612" s="44"/>
      <c r="BW612" s="4"/>
      <c r="CL612" s="32"/>
    </row>
    <row r="613" spans="2:90" ht="12.75">
      <c r="B613" s="4"/>
      <c r="C613" s="4"/>
      <c r="BU613" s="4"/>
      <c r="BV613" s="44"/>
      <c r="BW613" s="4"/>
      <c r="CL613" s="32"/>
    </row>
    <row r="614" spans="2:90" ht="12.75">
      <c r="B614" s="4"/>
      <c r="C614" s="4"/>
      <c r="BU614" s="4"/>
      <c r="BV614" s="44"/>
      <c r="BW614" s="4"/>
      <c r="CL614" s="32"/>
    </row>
    <row r="615" spans="2:90" ht="12.75">
      <c r="B615" s="4"/>
      <c r="C615" s="4"/>
      <c r="BU615" s="4"/>
      <c r="BV615" s="44"/>
      <c r="BW615" s="4"/>
      <c r="CL615" s="32"/>
    </row>
    <row r="616" spans="2:90" ht="12.75">
      <c r="B616" s="4"/>
      <c r="C616" s="4"/>
      <c r="BU616" s="4"/>
      <c r="BV616" s="44"/>
      <c r="BW616" s="4"/>
      <c r="CL616" s="32"/>
    </row>
    <row r="617" spans="2:90" ht="12.75">
      <c r="B617" s="4"/>
      <c r="C617" s="4"/>
      <c r="BU617" s="4"/>
      <c r="BV617" s="44"/>
      <c r="BW617" s="4"/>
      <c r="CL617" s="32"/>
    </row>
    <row r="618" spans="2:90" ht="12.75">
      <c r="B618" s="4"/>
      <c r="C618" s="4"/>
      <c r="BU618" s="4"/>
      <c r="BV618" s="44"/>
      <c r="BW618" s="4"/>
      <c r="CL618" s="32"/>
    </row>
    <row r="619" spans="2:90" ht="12.75">
      <c r="B619" s="4"/>
      <c r="C619" s="4"/>
      <c r="BU619" s="4"/>
      <c r="BV619" s="44"/>
      <c r="BW619" s="4"/>
      <c r="CL619" s="32"/>
    </row>
    <row r="620" spans="2:90" ht="12.75">
      <c r="B620" s="4"/>
      <c r="C620" s="4"/>
      <c r="BU620" s="4"/>
      <c r="BV620" s="44"/>
      <c r="BW620" s="4"/>
      <c r="CL620" s="32"/>
    </row>
    <row r="621" spans="2:90" ht="12.75">
      <c r="B621" s="4"/>
      <c r="C621" s="4"/>
      <c r="BU621" s="4"/>
      <c r="BV621" s="44"/>
      <c r="BW621" s="4"/>
      <c r="CL621" s="32"/>
    </row>
    <row r="622" spans="2:90" ht="12.75">
      <c r="B622" s="4"/>
      <c r="C622" s="4"/>
      <c r="BU622" s="4"/>
      <c r="BV622" s="44"/>
      <c r="BW622" s="4"/>
      <c r="CL622" s="32"/>
    </row>
    <row r="623" spans="2:90" ht="12.75">
      <c r="B623" s="4"/>
      <c r="C623" s="4"/>
      <c r="BU623" s="4"/>
      <c r="BV623" s="44"/>
      <c r="BW623" s="4"/>
      <c r="CL623" s="32"/>
    </row>
    <row r="624" spans="2:90" ht="12.75">
      <c r="B624" s="4"/>
      <c r="C624" s="4"/>
      <c r="BU624" s="4"/>
      <c r="BV624" s="44"/>
      <c r="BW624" s="4"/>
      <c r="CL624" s="32"/>
    </row>
    <row r="625" spans="2:90" ht="12.75">
      <c r="B625" s="4"/>
      <c r="C625" s="4"/>
      <c r="BU625" s="4"/>
      <c r="BV625" s="44"/>
      <c r="BW625" s="4"/>
      <c r="CL625" s="32"/>
    </row>
    <row r="626" spans="2:90" ht="12.75">
      <c r="B626" s="4"/>
      <c r="C626" s="4"/>
      <c r="BU626" s="4"/>
      <c r="BV626" s="44"/>
      <c r="BW626" s="4"/>
      <c r="CL626" s="32"/>
    </row>
    <row r="627" spans="2:90" ht="12.75">
      <c r="B627" s="4"/>
      <c r="C627" s="4"/>
      <c r="BU627" s="4"/>
      <c r="BV627" s="44"/>
      <c r="BW627" s="4"/>
      <c r="CL627" s="32"/>
    </row>
    <row r="628" spans="2:90" ht="12.75">
      <c r="B628" s="4"/>
      <c r="C628" s="4"/>
      <c r="BU628" s="4"/>
      <c r="BV628" s="44"/>
      <c r="BW628" s="4"/>
      <c r="CL628" s="32"/>
    </row>
    <row r="629" spans="2:90" ht="12.75">
      <c r="B629" s="4"/>
      <c r="C629" s="4"/>
      <c r="BU629" s="4"/>
      <c r="BV629" s="44"/>
      <c r="BW629" s="4"/>
      <c r="CL629" s="32"/>
    </row>
    <row r="630" spans="2:90" ht="12.75">
      <c r="B630" s="4"/>
      <c r="C630" s="4"/>
      <c r="BU630" s="4"/>
      <c r="BV630" s="44"/>
      <c r="BW630" s="4"/>
      <c r="CL630" s="32"/>
    </row>
    <row r="631" spans="2:90" ht="12.75">
      <c r="B631" s="4"/>
      <c r="C631" s="4"/>
      <c r="BU631" s="4"/>
      <c r="BV631" s="44"/>
      <c r="BW631" s="4"/>
      <c r="CL631" s="32"/>
    </row>
    <row r="632" spans="2:90" ht="12.75">
      <c r="B632" s="4"/>
      <c r="C632" s="4"/>
      <c r="BU632" s="4"/>
      <c r="BV632" s="44"/>
      <c r="BW632" s="4"/>
      <c r="CL632" s="32"/>
    </row>
    <row r="633" spans="2:90" ht="12.75">
      <c r="B633" s="4"/>
      <c r="C633" s="4"/>
      <c r="BU633" s="4"/>
      <c r="BV633" s="44"/>
      <c r="BW633" s="4"/>
      <c r="CL633" s="32"/>
    </row>
    <row r="634" spans="2:90" ht="12.75">
      <c r="B634" s="4"/>
      <c r="C634" s="4"/>
      <c r="BU634" s="4"/>
      <c r="BV634" s="44"/>
      <c r="BW634" s="4"/>
      <c r="CL634" s="32"/>
    </row>
    <row r="635" spans="2:90" ht="12.75">
      <c r="B635" s="4"/>
      <c r="C635" s="4"/>
      <c r="BU635" s="4"/>
      <c r="BV635" s="44"/>
      <c r="BW635" s="4"/>
      <c r="CL635" s="32"/>
    </row>
    <row r="636" spans="2:90" ht="12.75">
      <c r="B636" s="4"/>
      <c r="C636" s="4"/>
      <c r="BU636" s="4"/>
      <c r="BV636" s="44"/>
      <c r="BW636" s="4"/>
      <c r="CL636" s="32"/>
    </row>
    <row r="637" spans="2:90" ht="12.75">
      <c r="B637" s="4"/>
      <c r="C637" s="4"/>
      <c r="BU637" s="4"/>
      <c r="BV637" s="44"/>
      <c r="BW637" s="4"/>
      <c r="CL637" s="32"/>
    </row>
    <row r="638" spans="2:90" ht="12.75">
      <c r="B638" s="4"/>
      <c r="C638" s="4"/>
      <c r="BU638" s="4"/>
      <c r="BV638" s="44"/>
      <c r="BW638" s="4"/>
      <c r="CL638" s="32"/>
    </row>
    <row r="639" spans="2:90" ht="12.75">
      <c r="B639" s="4"/>
      <c r="C639" s="4"/>
      <c r="BU639" s="4"/>
      <c r="BV639" s="44"/>
      <c r="BW639" s="4"/>
      <c r="CL639" s="32"/>
    </row>
    <row r="640" spans="2:90" ht="12.75">
      <c r="B640" s="4"/>
      <c r="C640" s="4"/>
      <c r="BU640" s="4"/>
      <c r="BV640" s="44"/>
      <c r="BW640" s="4"/>
      <c r="CL640" s="32"/>
    </row>
    <row r="641" spans="2:90" ht="12.75">
      <c r="B641" s="4"/>
      <c r="C641" s="4"/>
      <c r="BU641" s="4"/>
      <c r="BV641" s="44"/>
      <c r="BW641" s="4"/>
      <c r="CL641" s="32"/>
    </row>
    <row r="642" spans="2:90" ht="12.75">
      <c r="B642" s="4"/>
      <c r="C642" s="4"/>
      <c r="BU642" s="4"/>
      <c r="BV642" s="44"/>
      <c r="BW642" s="4"/>
      <c r="CL642" s="32"/>
    </row>
    <row r="643" spans="2:90" ht="12.75">
      <c r="B643" s="4"/>
      <c r="C643" s="4"/>
      <c r="BU643" s="4"/>
      <c r="BV643" s="44"/>
      <c r="BW643" s="4"/>
      <c r="CL643" s="32"/>
    </row>
    <row r="644" spans="2:90" ht="12.75">
      <c r="B644" s="4"/>
      <c r="C644" s="4"/>
      <c r="BU644" s="4"/>
      <c r="BV644" s="44"/>
      <c r="BW644" s="4"/>
      <c r="CL644" s="32"/>
    </row>
    <row r="645" spans="2:90" ht="12.75">
      <c r="B645" s="4"/>
      <c r="C645" s="4"/>
      <c r="BU645" s="4"/>
      <c r="BV645" s="44"/>
      <c r="BW645" s="4"/>
      <c r="CL645" s="32"/>
    </row>
    <row r="646" spans="2:90" ht="12.75">
      <c r="B646" s="4"/>
      <c r="C646" s="4"/>
      <c r="BU646" s="4"/>
      <c r="BV646" s="44"/>
      <c r="BW646" s="4"/>
      <c r="CL646" s="32"/>
    </row>
    <row r="647" spans="2:90" ht="12.75">
      <c r="B647" s="4"/>
      <c r="C647" s="4"/>
      <c r="BU647" s="4"/>
      <c r="BV647" s="44"/>
      <c r="BW647" s="4"/>
      <c r="CL647" s="32"/>
    </row>
    <row r="648" spans="2:90" ht="12.75">
      <c r="B648" s="4"/>
      <c r="C648" s="4"/>
      <c r="BU648" s="4"/>
      <c r="BV648" s="44"/>
      <c r="BW648" s="4"/>
      <c r="CL648" s="32"/>
    </row>
    <row r="649" spans="2:90" ht="12.75">
      <c r="B649" s="4"/>
      <c r="C649" s="4"/>
      <c r="BU649" s="4"/>
      <c r="BV649" s="44"/>
      <c r="BW649" s="4"/>
      <c r="CL649" s="32"/>
    </row>
    <row r="650" spans="2:90" ht="12.75">
      <c r="B650" s="4"/>
      <c r="C650" s="4"/>
      <c r="BU650" s="4"/>
      <c r="BV650" s="44"/>
      <c r="BW650" s="4"/>
      <c r="CL650" s="32"/>
    </row>
    <row r="651" spans="2:90" ht="12.75">
      <c r="B651" s="4"/>
      <c r="C651" s="4"/>
      <c r="BU651" s="4"/>
      <c r="BV651" s="44"/>
      <c r="BW651" s="4"/>
      <c r="CL651" s="32"/>
    </row>
    <row r="652" spans="2:90" ht="12.75">
      <c r="B652" s="4"/>
      <c r="C652" s="4"/>
      <c r="BU652" s="4"/>
      <c r="BV652" s="4"/>
      <c r="BW652" s="4"/>
      <c r="CL652" s="32"/>
    </row>
    <row r="653" spans="2:90" ht="12.75">
      <c r="B653" s="4"/>
      <c r="C653" s="4"/>
      <c r="BU653" s="4"/>
      <c r="BV653" s="4"/>
      <c r="BW653" s="4"/>
      <c r="CL653" s="32"/>
    </row>
    <row r="654" spans="2:90" ht="12.75">
      <c r="B654" s="4"/>
      <c r="C654" s="4"/>
      <c r="BU654" s="4"/>
      <c r="BV654" s="4"/>
      <c r="BW654" s="4"/>
      <c r="CL654" s="32"/>
    </row>
    <row r="655" spans="2:90" ht="12.75">
      <c r="B655" s="4"/>
      <c r="C655" s="4"/>
      <c r="BU655" s="4"/>
      <c r="BV655" s="4"/>
      <c r="BW655" s="4"/>
      <c r="CL655" s="32"/>
    </row>
    <row r="656" spans="2:90" ht="12.75">
      <c r="B656" s="4"/>
      <c r="C656" s="4"/>
      <c r="BU656" s="4"/>
      <c r="BV656" s="4"/>
      <c r="BW656" s="4"/>
      <c r="CL656" s="32"/>
    </row>
    <row r="657" spans="2:90" ht="12.75">
      <c r="B657" s="4"/>
      <c r="C657" s="4"/>
      <c r="BU657" s="4"/>
      <c r="BV657" s="4"/>
      <c r="BW657" s="4"/>
      <c r="CL657" s="32"/>
    </row>
    <row r="658" spans="2:90" ht="12.75">
      <c r="B658" s="4"/>
      <c r="C658" s="4"/>
      <c r="BU658" s="4"/>
      <c r="BV658" s="4"/>
      <c r="BW658" s="4"/>
      <c r="CL658" s="32"/>
    </row>
    <row r="659" spans="2:90" ht="12.75">
      <c r="B659" s="4"/>
      <c r="C659" s="4"/>
      <c r="BU659" s="4"/>
      <c r="BV659" s="4"/>
      <c r="BW659" s="4"/>
      <c r="CL659" s="32"/>
    </row>
    <row r="660" spans="2:90" ht="12.75">
      <c r="B660" s="4"/>
      <c r="C660" s="4"/>
      <c r="BU660" s="4"/>
      <c r="BV660" s="4"/>
      <c r="BW660" s="4"/>
      <c r="CL660" s="32"/>
    </row>
    <row r="661" spans="2:90" ht="12.75">
      <c r="B661" s="4"/>
      <c r="C661" s="4"/>
      <c r="BU661" s="4"/>
      <c r="BV661" s="4"/>
      <c r="BW661" s="4"/>
      <c r="CL661" s="32"/>
    </row>
    <row r="662" spans="2:90" ht="12.75">
      <c r="B662" s="4"/>
      <c r="C662" s="4"/>
      <c r="BU662" s="4"/>
      <c r="BV662" s="4"/>
      <c r="BW662" s="4"/>
      <c r="CL662" s="32"/>
    </row>
    <row r="663" spans="2:90" ht="12.75">
      <c r="B663" s="4"/>
      <c r="C663" s="4"/>
      <c r="BU663" s="4"/>
      <c r="BV663" s="4"/>
      <c r="BW663" s="4"/>
      <c r="CL663" s="32"/>
    </row>
    <row r="664" spans="2:90" ht="12.75">
      <c r="B664" s="4"/>
      <c r="C664" s="4"/>
      <c r="BU664" s="4"/>
      <c r="BV664" s="4"/>
      <c r="BW664" s="4"/>
      <c r="CL664" s="32"/>
    </row>
    <row r="665" spans="2:90" ht="12.75">
      <c r="B665" s="4"/>
      <c r="C665" s="4"/>
      <c r="BU665" s="4"/>
      <c r="BV665" s="4"/>
      <c r="BW665" s="4"/>
      <c r="CL665" s="32"/>
    </row>
    <row r="666" spans="2:90" ht="12.75">
      <c r="B666" s="4"/>
      <c r="C666" s="4"/>
      <c r="BU666" s="4"/>
      <c r="BV666" s="4"/>
      <c r="BW666" s="4"/>
      <c r="CL666" s="32"/>
    </row>
    <row r="667" spans="2:90" ht="12.75">
      <c r="B667" s="4"/>
      <c r="C667" s="4"/>
      <c r="BU667" s="4"/>
      <c r="BV667" s="4"/>
      <c r="BW667" s="4"/>
      <c r="CL667" s="32"/>
    </row>
    <row r="668" spans="2:90" ht="12.75">
      <c r="B668" s="4"/>
      <c r="C668" s="4"/>
      <c r="BU668" s="4"/>
      <c r="BV668" s="4"/>
      <c r="BW668" s="4"/>
      <c r="CL668" s="32"/>
    </row>
    <row r="669" spans="2:90" ht="12.75">
      <c r="B669" s="4"/>
      <c r="C669" s="4"/>
      <c r="BU669" s="4"/>
      <c r="BV669" s="4"/>
      <c r="BW669" s="4"/>
      <c r="CL669" s="32"/>
    </row>
    <row r="670" spans="2:90" ht="12.75">
      <c r="B670" s="4"/>
      <c r="C670" s="4"/>
      <c r="BU670" s="4"/>
      <c r="BV670" s="4"/>
      <c r="BW670" s="4"/>
      <c r="CL670" s="32"/>
    </row>
    <row r="671" spans="2:90" ht="12.75">
      <c r="B671" s="4"/>
      <c r="C671" s="4"/>
      <c r="BU671" s="4"/>
      <c r="BV671" s="4"/>
      <c r="BW671" s="4"/>
      <c r="CL671" s="32"/>
    </row>
    <row r="672" spans="2:90" ht="12.75">
      <c r="B672" s="4"/>
      <c r="C672" s="4"/>
      <c r="BU672" s="4"/>
      <c r="BV672" s="4"/>
      <c r="BW672" s="4"/>
      <c r="CL672" s="32"/>
    </row>
    <row r="673" spans="2:90" ht="12.75">
      <c r="B673" s="4"/>
      <c r="C673" s="4"/>
      <c r="BU673" s="4"/>
      <c r="BV673" s="4"/>
      <c r="BW673" s="4"/>
      <c r="CL673" s="32"/>
    </row>
    <row r="674" spans="2:90" ht="12.75">
      <c r="B674" s="4"/>
      <c r="C674" s="4"/>
      <c r="BU674" s="4"/>
      <c r="BV674" s="4"/>
      <c r="BW674" s="4"/>
      <c r="CL674" s="32"/>
    </row>
    <row r="675" spans="2:90" ht="12.75">
      <c r="B675" s="4"/>
      <c r="C675" s="4"/>
      <c r="BU675" s="4"/>
      <c r="BV675" s="4"/>
      <c r="BW675" s="4"/>
      <c r="CL675" s="32"/>
    </row>
    <row r="676" spans="2:90" ht="12.75">
      <c r="B676" s="4"/>
      <c r="C676" s="4"/>
      <c r="BU676" s="4"/>
      <c r="BV676" s="4"/>
      <c r="BW676" s="4"/>
      <c r="CL676" s="32"/>
    </row>
    <row r="677" spans="2:90" ht="12.75">
      <c r="B677" s="4"/>
      <c r="C677" s="4"/>
      <c r="BU677" s="4"/>
      <c r="BV677" s="4"/>
      <c r="BW677" s="4"/>
      <c r="CL677" s="32"/>
    </row>
    <row r="678" spans="2:90" ht="12.75">
      <c r="B678" s="4"/>
      <c r="C678" s="4"/>
      <c r="BU678" s="4"/>
      <c r="BV678" s="4"/>
      <c r="BW678" s="4"/>
      <c r="CL678" s="32"/>
    </row>
    <row r="679" spans="2:90" ht="12.75">
      <c r="B679" s="4"/>
      <c r="C679" s="4"/>
      <c r="BU679" s="4"/>
      <c r="BV679" s="4"/>
      <c r="BW679" s="4"/>
      <c r="CL679" s="32"/>
    </row>
    <row r="680" spans="2:90" ht="12.75">
      <c r="B680" s="4"/>
      <c r="C680" s="4"/>
      <c r="BU680" s="4"/>
      <c r="BV680" s="4"/>
      <c r="BW680" s="4"/>
      <c r="CL680" s="32"/>
    </row>
    <row r="681" spans="2:90" ht="12.75">
      <c r="B681" s="4"/>
      <c r="C681" s="4"/>
      <c r="BU681" s="4"/>
      <c r="BV681" s="4"/>
      <c r="BW681" s="4"/>
      <c r="CL681" s="32"/>
    </row>
    <row r="682" spans="2:90" ht="12.75">
      <c r="B682" s="4"/>
      <c r="C682" s="4"/>
      <c r="BU682" s="4"/>
      <c r="BV682" s="4"/>
      <c r="BW682" s="4"/>
      <c r="CL682" s="32"/>
    </row>
    <row r="683" spans="2:90" ht="12.75">
      <c r="B683" s="4"/>
      <c r="C683" s="4"/>
      <c r="BU683" s="4"/>
      <c r="BV683" s="4"/>
      <c r="BW683" s="4"/>
      <c r="CL683" s="32"/>
    </row>
    <row r="684" spans="2:90" ht="12.75">
      <c r="B684" s="4"/>
      <c r="C684" s="4"/>
      <c r="BU684" s="4"/>
      <c r="BV684" s="4"/>
      <c r="BW684" s="4"/>
      <c r="CL684" s="32"/>
    </row>
    <row r="685" spans="2:90" ht="12.75">
      <c r="B685" s="4"/>
      <c r="C685" s="4"/>
      <c r="BU685" s="4"/>
      <c r="BV685" s="4"/>
      <c r="BW685" s="4"/>
      <c r="CL685" s="32"/>
    </row>
    <row r="686" spans="2:90" ht="12.75">
      <c r="B686" s="4"/>
      <c r="C686" s="4"/>
      <c r="BU686" s="4"/>
      <c r="BV686" s="4"/>
      <c r="BW686" s="4"/>
      <c r="CL686" s="32"/>
    </row>
    <row r="687" spans="2:90" ht="12.75">
      <c r="B687" s="4"/>
      <c r="C687" s="4"/>
      <c r="BU687" s="4"/>
      <c r="BV687" s="4"/>
      <c r="BW687" s="4"/>
      <c r="CL687" s="32"/>
    </row>
    <row r="688" spans="2:90" ht="12.75">
      <c r="B688" s="4"/>
      <c r="C688" s="4"/>
      <c r="BU688" s="4"/>
      <c r="BV688" s="4"/>
      <c r="BW688" s="4"/>
      <c r="CL688" s="32"/>
    </row>
    <row r="689" spans="2:90" ht="12.75">
      <c r="B689" s="4"/>
      <c r="C689" s="4"/>
      <c r="BU689" s="4"/>
      <c r="BV689" s="4"/>
      <c r="BW689" s="4"/>
      <c r="CL689" s="32"/>
    </row>
    <row r="690" spans="2:90" ht="12.75">
      <c r="B690" s="4"/>
      <c r="C690" s="4"/>
      <c r="BU690" s="4"/>
      <c r="BV690" s="4"/>
      <c r="BW690" s="4"/>
      <c r="CL690" s="32"/>
    </row>
    <row r="691" spans="2:90" ht="12.75">
      <c r="B691" s="4"/>
      <c r="C691" s="4"/>
      <c r="BU691" s="4"/>
      <c r="BV691" s="4"/>
      <c r="BW691" s="4"/>
      <c r="CL691" s="32"/>
    </row>
    <row r="692" spans="2:90" ht="12.75">
      <c r="B692" s="4"/>
      <c r="C692" s="4"/>
      <c r="BU692" s="4"/>
      <c r="BV692" s="4"/>
      <c r="BW692" s="4"/>
      <c r="CL692" s="32"/>
    </row>
    <row r="693" spans="2:90" ht="12.75">
      <c r="B693" s="4"/>
      <c r="C693" s="4"/>
      <c r="BU693" s="4"/>
      <c r="BV693" s="4"/>
      <c r="BW693" s="4"/>
      <c r="CL693" s="32"/>
    </row>
    <row r="694" spans="2:90" ht="12.75">
      <c r="B694" s="4"/>
      <c r="C694" s="4"/>
      <c r="BU694" s="4"/>
      <c r="BV694" s="4"/>
      <c r="BW694" s="4"/>
      <c r="CL694" s="32"/>
    </row>
    <row r="695" spans="2:90" ht="12.75">
      <c r="B695" s="4"/>
      <c r="C695" s="4"/>
      <c r="BU695" s="4"/>
      <c r="BV695" s="4"/>
      <c r="BW695" s="4"/>
      <c r="CL695" s="32"/>
    </row>
    <row r="696" spans="2:90" ht="12.75">
      <c r="B696" s="4"/>
      <c r="C696" s="4"/>
      <c r="BU696" s="4"/>
      <c r="BV696" s="4"/>
      <c r="BW696" s="4"/>
      <c r="CL696" s="32"/>
    </row>
    <row r="697" spans="2:90" ht="12.75">
      <c r="B697" s="4"/>
      <c r="C697" s="4"/>
      <c r="BU697" s="4"/>
      <c r="BV697" s="4"/>
      <c r="BW697" s="4"/>
      <c r="CL697" s="32"/>
    </row>
    <row r="698" spans="2:90" ht="12.75">
      <c r="B698" s="4"/>
      <c r="C698" s="4"/>
      <c r="BU698" s="4"/>
      <c r="BV698" s="4"/>
      <c r="BW698" s="4"/>
      <c r="CL698" s="32"/>
    </row>
    <row r="699" spans="2:90" ht="12.75">
      <c r="B699" s="4"/>
      <c r="C699" s="4"/>
      <c r="BU699" s="4"/>
      <c r="BV699" s="4"/>
      <c r="BW699" s="4"/>
      <c r="CL699" s="32"/>
    </row>
    <row r="700" spans="2:90" ht="12.75">
      <c r="B700" s="4"/>
      <c r="C700" s="4"/>
      <c r="BU700" s="4"/>
      <c r="BV700" s="4"/>
      <c r="BW700" s="4"/>
      <c r="CL700" s="32"/>
    </row>
    <row r="701" spans="2:90" ht="12.75">
      <c r="B701" s="4"/>
      <c r="C701" s="4"/>
      <c r="BU701" s="4"/>
      <c r="BV701" s="4"/>
      <c r="BW701" s="4"/>
      <c r="CL701" s="32"/>
    </row>
    <row r="702" spans="2:90" ht="12.75">
      <c r="B702" s="4"/>
      <c r="C702" s="4"/>
      <c r="BU702" s="4"/>
      <c r="BV702" s="4"/>
      <c r="BW702" s="4"/>
      <c r="CL702" s="32"/>
    </row>
    <row r="703" spans="2:90" ht="12.75">
      <c r="B703" s="4"/>
      <c r="C703" s="4"/>
      <c r="BU703" s="4"/>
      <c r="BV703" s="4"/>
      <c r="BW703" s="4"/>
      <c r="CL703" s="32"/>
    </row>
    <row r="704" spans="2:90" ht="12.75">
      <c r="B704" s="4"/>
      <c r="C704" s="4"/>
      <c r="BU704" s="4"/>
      <c r="BV704" s="4"/>
      <c r="BW704" s="4"/>
      <c r="CL704" s="32"/>
    </row>
    <row r="705" spans="2:90" ht="12.75">
      <c r="B705" s="4"/>
      <c r="C705" s="4"/>
      <c r="BU705" s="4"/>
      <c r="BV705" s="4"/>
      <c r="BW705" s="4"/>
      <c r="CL705" s="32"/>
    </row>
    <row r="706" spans="2:90" ht="12.75">
      <c r="B706" s="4"/>
      <c r="C706" s="4"/>
      <c r="BU706" s="4"/>
      <c r="BV706" s="4"/>
      <c r="BW706" s="4"/>
      <c r="CL706" s="32"/>
    </row>
    <row r="707" spans="2:90" ht="12.75">
      <c r="B707" s="4"/>
      <c r="C707" s="4"/>
      <c r="BU707" s="4"/>
      <c r="BV707" s="4"/>
      <c r="BW707" s="4"/>
      <c r="CL707" s="32"/>
    </row>
    <row r="708" spans="2:90" ht="12.75">
      <c r="B708" s="4"/>
      <c r="C708" s="4"/>
      <c r="BU708" s="4"/>
      <c r="BV708" s="4"/>
      <c r="BW708" s="4"/>
      <c r="CL708" s="32"/>
    </row>
    <row r="709" spans="2:90" ht="12.75">
      <c r="B709" s="4"/>
      <c r="C709" s="4"/>
      <c r="CL709" s="32"/>
    </row>
    <row r="710" spans="2:90" ht="12.75">
      <c r="B710" s="4"/>
      <c r="C710" s="4"/>
      <c r="CL710" s="32"/>
    </row>
    <row r="711" spans="2:90" ht="12.75">
      <c r="B711" s="4"/>
      <c r="C711" s="4"/>
      <c r="CL711" s="32"/>
    </row>
    <row r="712" spans="2:90" ht="12.75">
      <c r="B712" s="4"/>
      <c r="C712" s="4"/>
      <c r="D712" s="4"/>
      <c r="E712" s="4"/>
      <c r="F712" s="4"/>
      <c r="G712" s="4"/>
      <c r="H712" s="4"/>
      <c r="I712" s="3"/>
      <c r="J712" s="3"/>
      <c r="K712" s="4"/>
      <c r="L712" s="4"/>
      <c r="M712" s="4"/>
      <c r="N712" s="4"/>
      <c r="O712" s="4"/>
      <c r="P712" s="4"/>
      <c r="Q712" s="4"/>
      <c r="R712" s="4"/>
      <c r="S712" s="3"/>
      <c r="T712" s="3"/>
      <c r="U712" s="3"/>
      <c r="V712" s="3"/>
      <c r="W712" s="3"/>
      <c r="X712" s="3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3"/>
      <c r="AL712" s="3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3"/>
      <c r="BA712" s="4"/>
      <c r="BB712" s="4"/>
      <c r="BC712" s="4"/>
      <c r="BD712" s="4"/>
      <c r="BE712" s="4"/>
      <c r="BF712" s="4"/>
      <c r="BG712" s="4"/>
      <c r="BH712" s="4"/>
      <c r="BI712" s="4"/>
      <c r="CL712" s="32"/>
    </row>
    <row r="713" spans="2:90" ht="12.75">
      <c r="B713" s="4"/>
      <c r="C713" s="4"/>
      <c r="D713" s="4"/>
      <c r="E713" s="4"/>
      <c r="F713" s="4"/>
      <c r="G713" s="4"/>
      <c r="H713" s="4"/>
      <c r="I713" s="3"/>
      <c r="J713" s="3"/>
      <c r="K713" s="4"/>
      <c r="L713" s="4"/>
      <c r="M713" s="4"/>
      <c r="N713" s="4"/>
      <c r="O713" s="4"/>
      <c r="P713" s="4"/>
      <c r="Q713" s="4"/>
      <c r="R713" s="4"/>
      <c r="S713" s="3"/>
      <c r="T713" s="3"/>
      <c r="U713" s="3"/>
      <c r="V713" s="3"/>
      <c r="W713" s="3"/>
      <c r="X713" s="3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3"/>
      <c r="AL713" s="3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3"/>
      <c r="BA713" s="4"/>
      <c r="BB713" s="4"/>
      <c r="BC713" s="4"/>
      <c r="BD713" s="4"/>
      <c r="BE713" s="4"/>
      <c r="BF713" s="4"/>
      <c r="BG713" s="4"/>
      <c r="BH713" s="4"/>
      <c r="BI713" s="4"/>
      <c r="CL713" s="32"/>
    </row>
    <row r="714" spans="2:90" ht="12.75">
      <c r="B714" s="4"/>
      <c r="C714" s="4"/>
      <c r="D714" s="4"/>
      <c r="E714" s="4"/>
      <c r="F714" s="4"/>
      <c r="G714" s="4"/>
      <c r="H714" s="4"/>
      <c r="I714" s="3"/>
      <c r="J714" s="3"/>
      <c r="K714" s="4"/>
      <c r="L714" s="4"/>
      <c r="M714" s="4"/>
      <c r="N714" s="4"/>
      <c r="O714" s="4"/>
      <c r="P714" s="4"/>
      <c r="Q714" s="4"/>
      <c r="R714" s="4"/>
      <c r="S714" s="3"/>
      <c r="T714" s="3"/>
      <c r="U714" s="3"/>
      <c r="V714" s="3"/>
      <c r="W714" s="3"/>
      <c r="X714" s="3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3"/>
      <c r="AL714" s="3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3"/>
      <c r="BA714" s="4"/>
      <c r="BB714" s="4"/>
      <c r="BC714" s="4"/>
      <c r="BD714" s="4"/>
      <c r="BE714" s="4"/>
      <c r="BF714" s="4"/>
      <c r="BG714" s="4"/>
      <c r="BH714" s="4"/>
      <c r="BI714" s="4"/>
      <c r="CL714" s="32"/>
    </row>
    <row r="715" spans="2:90" ht="12.75">
      <c r="B715" s="4"/>
      <c r="C715" s="4"/>
      <c r="D715" s="4"/>
      <c r="E715" s="4"/>
      <c r="F715" s="4"/>
      <c r="G715" s="4"/>
      <c r="H715" s="4"/>
      <c r="I715" s="3"/>
      <c r="J715" s="3"/>
      <c r="K715" s="4"/>
      <c r="L715" s="4"/>
      <c r="M715" s="4"/>
      <c r="N715" s="4"/>
      <c r="O715" s="4"/>
      <c r="P715" s="4"/>
      <c r="Q715" s="4"/>
      <c r="R715" s="4"/>
      <c r="S715" s="3"/>
      <c r="T715" s="3"/>
      <c r="U715" s="3"/>
      <c r="V715" s="3"/>
      <c r="W715" s="3"/>
      <c r="X715" s="3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3"/>
      <c r="AL715" s="3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3"/>
      <c r="BA715" s="4"/>
      <c r="BB715" s="4"/>
      <c r="BC715" s="4"/>
      <c r="BD715" s="4"/>
      <c r="BE715" s="4"/>
      <c r="BF715" s="4"/>
      <c r="BG715" s="4"/>
      <c r="BH715" s="4"/>
      <c r="BI715" s="4"/>
      <c r="CL715" s="32"/>
    </row>
    <row r="716" spans="2:90" ht="12.75">
      <c r="B716" s="4"/>
      <c r="C716" s="4"/>
      <c r="D716" s="4"/>
      <c r="E716" s="4"/>
      <c r="F716" s="4"/>
      <c r="G716" s="4"/>
      <c r="H716" s="4"/>
      <c r="I716" s="3"/>
      <c r="J716" s="3"/>
      <c r="K716" s="4"/>
      <c r="L716" s="4"/>
      <c r="M716" s="4"/>
      <c r="N716" s="4"/>
      <c r="O716" s="4"/>
      <c r="P716" s="4"/>
      <c r="Q716" s="4"/>
      <c r="R716" s="4"/>
      <c r="S716" s="3"/>
      <c r="T716" s="3"/>
      <c r="U716" s="3"/>
      <c r="V716" s="3"/>
      <c r="W716" s="3"/>
      <c r="X716" s="3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3"/>
      <c r="AL716" s="3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3"/>
      <c r="BA716" s="4"/>
      <c r="BB716" s="4"/>
      <c r="BC716" s="4"/>
      <c r="BD716" s="4"/>
      <c r="BE716" s="4"/>
      <c r="BF716" s="4"/>
      <c r="BG716" s="4"/>
      <c r="BH716" s="4"/>
      <c r="BI716" s="4"/>
      <c r="CL716" s="32"/>
    </row>
    <row r="717" spans="2:90" ht="12.75">
      <c r="B717" s="4"/>
      <c r="C717" s="4"/>
      <c r="D717" s="4"/>
      <c r="E717" s="4"/>
      <c r="F717" s="4"/>
      <c r="G717" s="4"/>
      <c r="H717" s="4"/>
      <c r="I717" s="3"/>
      <c r="J717" s="3"/>
      <c r="K717" s="4"/>
      <c r="L717" s="4"/>
      <c r="M717" s="4"/>
      <c r="N717" s="4"/>
      <c r="O717" s="4"/>
      <c r="P717" s="4"/>
      <c r="Q717" s="4"/>
      <c r="R717" s="4"/>
      <c r="S717" s="3"/>
      <c r="T717" s="3"/>
      <c r="U717" s="3"/>
      <c r="V717" s="3"/>
      <c r="W717" s="3"/>
      <c r="X717" s="3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3"/>
      <c r="AL717" s="3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3"/>
      <c r="BA717" s="4"/>
      <c r="BB717" s="4"/>
      <c r="BC717" s="4"/>
      <c r="BD717" s="4"/>
      <c r="BE717" s="4"/>
      <c r="BF717" s="4"/>
      <c r="BG717" s="4"/>
      <c r="BH717" s="4"/>
      <c r="BI717" s="4"/>
      <c r="CL717" s="32"/>
    </row>
    <row r="718" spans="2:90" ht="12.75">
      <c r="B718" s="4"/>
      <c r="C718" s="4"/>
      <c r="D718" s="4"/>
      <c r="E718" s="4"/>
      <c r="F718" s="4"/>
      <c r="G718" s="4"/>
      <c r="H718" s="4"/>
      <c r="I718" s="3"/>
      <c r="J718" s="3"/>
      <c r="K718" s="4"/>
      <c r="L718" s="4"/>
      <c r="M718" s="4"/>
      <c r="N718" s="4"/>
      <c r="O718" s="4"/>
      <c r="P718" s="4"/>
      <c r="Q718" s="4"/>
      <c r="R718" s="4"/>
      <c r="S718" s="3"/>
      <c r="T718" s="3"/>
      <c r="U718" s="3"/>
      <c r="V718" s="3"/>
      <c r="W718" s="3"/>
      <c r="X718" s="3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3"/>
      <c r="AL718" s="3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3"/>
      <c r="BA718" s="4"/>
      <c r="BB718" s="4"/>
      <c r="BC718" s="4"/>
      <c r="BD718" s="4"/>
      <c r="BE718" s="4"/>
      <c r="BF718" s="4"/>
      <c r="BG718" s="4"/>
      <c r="BH718" s="4"/>
      <c r="BI718" s="4"/>
      <c r="CL718" s="32"/>
    </row>
    <row r="719" spans="2:90" ht="12.75">
      <c r="B719" s="4"/>
      <c r="C719" s="4"/>
      <c r="D719" s="4"/>
      <c r="E719" s="4"/>
      <c r="F719" s="4"/>
      <c r="G719" s="4"/>
      <c r="H719" s="4"/>
      <c r="I719" s="3"/>
      <c r="J719" s="3"/>
      <c r="K719" s="4"/>
      <c r="L719" s="4"/>
      <c r="M719" s="4"/>
      <c r="N719" s="4"/>
      <c r="O719" s="4"/>
      <c r="P719" s="4"/>
      <c r="Q719" s="4"/>
      <c r="R719" s="4"/>
      <c r="S719" s="3"/>
      <c r="T719" s="3"/>
      <c r="U719" s="3"/>
      <c r="V719" s="3"/>
      <c r="W719" s="3"/>
      <c r="X719" s="3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3"/>
      <c r="AL719" s="3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3"/>
      <c r="BA719" s="4"/>
      <c r="BB719" s="4"/>
      <c r="BC719" s="4"/>
      <c r="BD719" s="4"/>
      <c r="BE719" s="4"/>
      <c r="BF719" s="4"/>
      <c r="BG719" s="4"/>
      <c r="BH719" s="4"/>
      <c r="BI719" s="4"/>
      <c r="CL719" s="32"/>
    </row>
    <row r="720" spans="2:90" ht="12.75">
      <c r="B720" s="4"/>
      <c r="C720" s="4"/>
      <c r="D720" s="4"/>
      <c r="E720" s="4"/>
      <c r="F720" s="4"/>
      <c r="G720" s="4"/>
      <c r="H720" s="4"/>
      <c r="I720" s="3"/>
      <c r="J720" s="3"/>
      <c r="K720" s="4"/>
      <c r="L720" s="4"/>
      <c r="M720" s="4"/>
      <c r="N720" s="4"/>
      <c r="O720" s="4"/>
      <c r="P720" s="4"/>
      <c r="Q720" s="4"/>
      <c r="R720" s="4"/>
      <c r="S720" s="3"/>
      <c r="T720" s="3"/>
      <c r="U720" s="3"/>
      <c r="V720" s="3"/>
      <c r="W720" s="3"/>
      <c r="X720" s="3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3"/>
      <c r="AL720" s="3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3"/>
      <c r="BA720" s="4"/>
      <c r="BB720" s="4"/>
      <c r="BC720" s="4"/>
      <c r="BD720" s="4"/>
      <c r="BE720" s="4"/>
      <c r="BF720" s="4"/>
      <c r="BG720" s="4"/>
      <c r="BH720" s="4"/>
      <c r="BI720" s="4"/>
      <c r="CL720" s="32"/>
    </row>
    <row r="721" spans="2:90" ht="12.75">
      <c r="B721" s="4"/>
      <c r="C721" s="4"/>
      <c r="D721" s="4"/>
      <c r="E721" s="4"/>
      <c r="F721" s="4"/>
      <c r="G721" s="4"/>
      <c r="H721" s="4"/>
      <c r="I721" s="3"/>
      <c r="J721" s="3"/>
      <c r="K721" s="4"/>
      <c r="L721" s="4"/>
      <c r="M721" s="4"/>
      <c r="N721" s="4"/>
      <c r="O721" s="4"/>
      <c r="P721" s="4"/>
      <c r="Q721" s="4"/>
      <c r="R721" s="4"/>
      <c r="S721" s="3"/>
      <c r="T721" s="3"/>
      <c r="U721" s="3"/>
      <c r="V721" s="3"/>
      <c r="W721" s="3"/>
      <c r="X721" s="3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3"/>
      <c r="AL721" s="3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3"/>
      <c r="BA721" s="4"/>
      <c r="BB721" s="4"/>
      <c r="BC721" s="4"/>
      <c r="BD721" s="4"/>
      <c r="BE721" s="4"/>
      <c r="BF721" s="4"/>
      <c r="BG721" s="4"/>
      <c r="BH721" s="4"/>
      <c r="BI721" s="4"/>
      <c r="CL721" s="32"/>
    </row>
    <row r="722" spans="2:90" ht="12.75">
      <c r="B722" s="4"/>
      <c r="C722" s="4"/>
      <c r="D722" s="4"/>
      <c r="E722" s="4"/>
      <c r="F722" s="4"/>
      <c r="G722" s="4"/>
      <c r="H722" s="4"/>
      <c r="I722" s="3"/>
      <c r="J722" s="3"/>
      <c r="K722" s="4"/>
      <c r="L722" s="4"/>
      <c r="M722" s="4"/>
      <c r="N722" s="4"/>
      <c r="O722" s="4"/>
      <c r="P722" s="4"/>
      <c r="Q722" s="4"/>
      <c r="R722" s="4"/>
      <c r="S722" s="3"/>
      <c r="T722" s="3"/>
      <c r="U722" s="3"/>
      <c r="V722" s="3"/>
      <c r="W722" s="3"/>
      <c r="X722" s="3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3"/>
      <c r="AL722" s="3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3"/>
      <c r="BA722" s="4"/>
      <c r="BB722" s="4"/>
      <c r="BC722" s="4"/>
      <c r="BD722" s="4"/>
      <c r="BE722" s="4"/>
      <c r="BF722" s="4"/>
      <c r="BG722" s="4"/>
      <c r="BH722" s="4"/>
      <c r="BI722" s="4"/>
      <c r="CL722" s="32"/>
    </row>
    <row r="723" spans="2:90" ht="12.75">
      <c r="B723" s="4"/>
      <c r="C723" s="4"/>
      <c r="D723" s="4"/>
      <c r="E723" s="4"/>
      <c r="F723" s="4"/>
      <c r="G723" s="4"/>
      <c r="H723" s="4"/>
      <c r="I723" s="3"/>
      <c r="J723" s="3"/>
      <c r="K723" s="4"/>
      <c r="L723" s="4"/>
      <c r="M723" s="4"/>
      <c r="N723" s="4"/>
      <c r="O723" s="4"/>
      <c r="P723" s="4"/>
      <c r="Q723" s="4"/>
      <c r="R723" s="4"/>
      <c r="S723" s="3"/>
      <c r="T723" s="3"/>
      <c r="U723" s="3"/>
      <c r="V723" s="3"/>
      <c r="W723" s="3"/>
      <c r="X723" s="3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3"/>
      <c r="AL723" s="3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3"/>
      <c r="BA723" s="4"/>
      <c r="BB723" s="4"/>
      <c r="BC723" s="4"/>
      <c r="BD723" s="4"/>
      <c r="BE723" s="4"/>
      <c r="BF723" s="4"/>
      <c r="BG723" s="4"/>
      <c r="BH723" s="4"/>
      <c r="BI723" s="4"/>
      <c r="CL723" s="32"/>
    </row>
    <row r="724" spans="2:90" ht="12.75">
      <c r="B724" s="4"/>
      <c r="C724" s="4"/>
      <c r="D724" s="4"/>
      <c r="E724" s="4"/>
      <c r="F724" s="4"/>
      <c r="G724" s="4"/>
      <c r="H724" s="4"/>
      <c r="I724" s="3"/>
      <c r="J724" s="3"/>
      <c r="K724" s="4"/>
      <c r="L724" s="4"/>
      <c r="M724" s="4"/>
      <c r="N724" s="4"/>
      <c r="O724" s="4"/>
      <c r="P724" s="4"/>
      <c r="Q724" s="4"/>
      <c r="R724" s="4"/>
      <c r="S724" s="3"/>
      <c r="T724" s="3"/>
      <c r="U724" s="3"/>
      <c r="V724" s="3"/>
      <c r="W724" s="3"/>
      <c r="X724" s="3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3"/>
      <c r="AL724" s="3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3"/>
      <c r="BA724" s="4"/>
      <c r="BB724" s="4"/>
      <c r="BC724" s="4"/>
      <c r="BD724" s="4"/>
      <c r="BE724" s="4"/>
      <c r="BF724" s="4"/>
      <c r="BG724" s="4"/>
      <c r="BH724" s="4"/>
      <c r="BI724" s="4"/>
      <c r="CL724" s="32"/>
    </row>
    <row r="725" spans="2:90" ht="12.75">
      <c r="B725" s="4"/>
      <c r="C725" s="4"/>
      <c r="D725" s="4"/>
      <c r="E725" s="4"/>
      <c r="F725" s="4"/>
      <c r="G725" s="4"/>
      <c r="H725" s="4"/>
      <c r="I725" s="3"/>
      <c r="J725" s="3"/>
      <c r="K725" s="4"/>
      <c r="L725" s="4"/>
      <c r="M725" s="4"/>
      <c r="N725" s="4"/>
      <c r="O725" s="4"/>
      <c r="P725" s="4"/>
      <c r="Q725" s="4"/>
      <c r="R725" s="4"/>
      <c r="S725" s="3"/>
      <c r="T725" s="3"/>
      <c r="U725" s="3"/>
      <c r="V725" s="3"/>
      <c r="W725" s="3"/>
      <c r="X725" s="3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3"/>
      <c r="AL725" s="3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3"/>
      <c r="BA725" s="4"/>
      <c r="BB725" s="4"/>
      <c r="BC725" s="4"/>
      <c r="BD725" s="4"/>
      <c r="BE725" s="4"/>
      <c r="BF725" s="4"/>
      <c r="BG725" s="4"/>
      <c r="BH725" s="4"/>
      <c r="BI725" s="4"/>
      <c r="CL725" s="32"/>
    </row>
    <row r="726" spans="2:90" ht="12.75">
      <c r="B726" s="4"/>
      <c r="C726" s="4"/>
      <c r="D726" s="4"/>
      <c r="E726" s="4"/>
      <c r="F726" s="4"/>
      <c r="G726" s="4"/>
      <c r="H726" s="4"/>
      <c r="I726" s="3"/>
      <c r="J726" s="3"/>
      <c r="K726" s="4"/>
      <c r="L726" s="4"/>
      <c r="M726" s="4"/>
      <c r="N726" s="4"/>
      <c r="O726" s="4"/>
      <c r="P726" s="4"/>
      <c r="Q726" s="4"/>
      <c r="R726" s="4"/>
      <c r="S726" s="3"/>
      <c r="T726" s="3"/>
      <c r="U726" s="3"/>
      <c r="V726" s="3"/>
      <c r="W726" s="3"/>
      <c r="X726" s="3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3"/>
      <c r="AL726" s="3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3"/>
      <c r="BA726" s="4"/>
      <c r="BB726" s="4"/>
      <c r="BC726" s="4"/>
      <c r="BD726" s="4"/>
      <c r="BE726" s="4"/>
      <c r="BF726" s="4"/>
      <c r="BG726" s="4"/>
      <c r="BH726" s="4"/>
      <c r="BI726" s="4"/>
      <c r="CL726" s="32"/>
    </row>
    <row r="727" spans="2:90" ht="12.75">
      <c r="B727" s="4"/>
      <c r="C727" s="4"/>
      <c r="D727" s="4"/>
      <c r="E727" s="4"/>
      <c r="F727" s="4"/>
      <c r="G727" s="4"/>
      <c r="H727" s="4"/>
      <c r="I727" s="3"/>
      <c r="J727" s="3"/>
      <c r="K727" s="4"/>
      <c r="L727" s="4"/>
      <c r="M727" s="4"/>
      <c r="N727" s="4"/>
      <c r="O727" s="4"/>
      <c r="P727" s="4"/>
      <c r="Q727" s="4"/>
      <c r="R727" s="4"/>
      <c r="S727" s="3"/>
      <c r="T727" s="3"/>
      <c r="U727" s="3"/>
      <c r="V727" s="3"/>
      <c r="W727" s="3"/>
      <c r="X727" s="3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3"/>
      <c r="AL727" s="3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3"/>
      <c r="BA727" s="4"/>
      <c r="BB727" s="4"/>
      <c r="BC727" s="4"/>
      <c r="BD727" s="4"/>
      <c r="BE727" s="4"/>
      <c r="BF727" s="4"/>
      <c r="BG727" s="4"/>
      <c r="BH727" s="4"/>
      <c r="BI727" s="4"/>
      <c r="CL727" s="32"/>
    </row>
    <row r="728" spans="2:90" ht="12.75">
      <c r="B728" s="4"/>
      <c r="C728" s="4"/>
      <c r="D728" s="4"/>
      <c r="E728" s="4"/>
      <c r="F728" s="4"/>
      <c r="G728" s="4"/>
      <c r="H728" s="4"/>
      <c r="I728" s="3"/>
      <c r="J728" s="3"/>
      <c r="K728" s="4"/>
      <c r="L728" s="4"/>
      <c r="M728" s="4"/>
      <c r="N728" s="4"/>
      <c r="O728" s="4"/>
      <c r="P728" s="4"/>
      <c r="Q728" s="4"/>
      <c r="R728" s="4"/>
      <c r="S728" s="3"/>
      <c r="T728" s="3"/>
      <c r="U728" s="3"/>
      <c r="V728" s="3"/>
      <c r="W728" s="3"/>
      <c r="X728" s="3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3"/>
      <c r="AL728" s="3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3"/>
      <c r="BA728" s="4"/>
      <c r="BB728" s="4"/>
      <c r="BC728" s="4"/>
      <c r="BD728" s="4"/>
      <c r="BE728" s="4"/>
      <c r="BF728" s="4"/>
      <c r="BG728" s="4"/>
      <c r="BH728" s="4"/>
      <c r="BI728" s="4"/>
      <c r="CL728" s="32"/>
    </row>
    <row r="729" spans="2:90" ht="12.75">
      <c r="B729" s="4"/>
      <c r="C729" s="4"/>
      <c r="D729" s="4"/>
      <c r="E729" s="4"/>
      <c r="F729" s="4"/>
      <c r="G729" s="4"/>
      <c r="H729" s="4"/>
      <c r="I729" s="3"/>
      <c r="J729" s="3"/>
      <c r="K729" s="4"/>
      <c r="L729" s="4"/>
      <c r="M729" s="4"/>
      <c r="N729" s="4"/>
      <c r="O729" s="4"/>
      <c r="P729" s="4"/>
      <c r="Q729" s="4"/>
      <c r="R729" s="4"/>
      <c r="S729" s="3"/>
      <c r="T729" s="3"/>
      <c r="U729" s="3"/>
      <c r="V729" s="3"/>
      <c r="W729" s="3"/>
      <c r="X729" s="3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3"/>
      <c r="AL729" s="3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3"/>
      <c r="BA729" s="4"/>
      <c r="BB729" s="4"/>
      <c r="BC729" s="4"/>
      <c r="BD729" s="4"/>
      <c r="BE729" s="4"/>
      <c r="BF729" s="4"/>
      <c r="BG729" s="4"/>
      <c r="BH729" s="4"/>
      <c r="BI729" s="4"/>
      <c r="CL729" s="32"/>
    </row>
    <row r="730" spans="2:90" ht="12.75">
      <c r="B730" s="4"/>
      <c r="C730" s="4"/>
      <c r="D730" s="4"/>
      <c r="E730" s="4"/>
      <c r="F730" s="4"/>
      <c r="G730" s="4"/>
      <c r="H730" s="4"/>
      <c r="I730" s="3"/>
      <c r="J730" s="3"/>
      <c r="K730" s="4"/>
      <c r="L730" s="4"/>
      <c r="M730" s="4"/>
      <c r="N730" s="4"/>
      <c r="O730" s="4"/>
      <c r="P730" s="4"/>
      <c r="Q730" s="4"/>
      <c r="R730" s="4"/>
      <c r="S730" s="3"/>
      <c r="T730" s="3"/>
      <c r="U730" s="3"/>
      <c r="V730" s="3"/>
      <c r="W730" s="3"/>
      <c r="X730" s="3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3"/>
      <c r="AL730" s="3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3"/>
      <c r="BA730" s="4"/>
      <c r="BB730" s="4"/>
      <c r="BC730" s="4"/>
      <c r="BD730" s="4"/>
      <c r="BE730" s="4"/>
      <c r="BF730" s="4"/>
      <c r="BG730" s="4"/>
      <c r="BH730" s="4"/>
      <c r="BI730" s="4"/>
      <c r="CL730" s="32"/>
    </row>
    <row r="731" spans="2:90" ht="12.75">
      <c r="B731" s="4"/>
      <c r="C731" s="4"/>
      <c r="D731" s="4"/>
      <c r="E731" s="4"/>
      <c r="F731" s="4"/>
      <c r="G731" s="4"/>
      <c r="H731" s="4"/>
      <c r="I731" s="3"/>
      <c r="J731" s="3"/>
      <c r="K731" s="4"/>
      <c r="L731" s="4"/>
      <c r="M731" s="4"/>
      <c r="N731" s="4"/>
      <c r="O731" s="4"/>
      <c r="P731" s="4"/>
      <c r="Q731" s="4"/>
      <c r="R731" s="4"/>
      <c r="S731" s="3"/>
      <c r="T731" s="3"/>
      <c r="U731" s="3"/>
      <c r="V731" s="3"/>
      <c r="W731" s="3"/>
      <c r="X731" s="3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3"/>
      <c r="AL731" s="3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3"/>
      <c r="BA731" s="4"/>
      <c r="BB731" s="4"/>
      <c r="BC731" s="4"/>
      <c r="BD731" s="4"/>
      <c r="BE731" s="4"/>
      <c r="BF731" s="4"/>
      <c r="BG731" s="4"/>
      <c r="BH731" s="4"/>
      <c r="BI731" s="4"/>
      <c r="CL731" s="32"/>
    </row>
    <row r="732" spans="2:90" ht="12.75">
      <c r="B732" s="4"/>
      <c r="C732" s="4"/>
      <c r="D732" s="4"/>
      <c r="E732" s="4"/>
      <c r="F732" s="4"/>
      <c r="G732" s="4"/>
      <c r="H732" s="4"/>
      <c r="I732" s="3"/>
      <c r="J732" s="3"/>
      <c r="K732" s="4"/>
      <c r="L732" s="4"/>
      <c r="M732" s="4"/>
      <c r="N732" s="4"/>
      <c r="O732" s="4"/>
      <c r="P732" s="4"/>
      <c r="Q732" s="4"/>
      <c r="R732" s="4"/>
      <c r="S732" s="3"/>
      <c r="T732" s="3"/>
      <c r="U732" s="3"/>
      <c r="V732" s="3"/>
      <c r="W732" s="3"/>
      <c r="X732" s="3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3"/>
      <c r="AL732" s="3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3"/>
      <c r="BA732" s="4"/>
      <c r="BB732" s="4"/>
      <c r="BC732" s="4"/>
      <c r="BD732" s="4"/>
      <c r="BE732" s="4"/>
      <c r="BF732" s="4"/>
      <c r="BG732" s="4"/>
      <c r="BH732" s="4"/>
      <c r="BI732" s="4"/>
      <c r="CL732" s="32"/>
    </row>
    <row r="733" spans="2:90" ht="12.75">
      <c r="B733" s="4"/>
      <c r="C733" s="4"/>
      <c r="D733" s="4"/>
      <c r="E733" s="4"/>
      <c r="F733" s="4"/>
      <c r="G733" s="4"/>
      <c r="H733" s="4"/>
      <c r="I733" s="3"/>
      <c r="J733" s="3"/>
      <c r="K733" s="4"/>
      <c r="L733" s="4"/>
      <c r="M733" s="4"/>
      <c r="N733" s="4"/>
      <c r="O733" s="4"/>
      <c r="P733" s="4"/>
      <c r="Q733" s="4"/>
      <c r="R733" s="4"/>
      <c r="S733" s="3"/>
      <c r="T733" s="3"/>
      <c r="U733" s="3"/>
      <c r="V733" s="3"/>
      <c r="W733" s="3"/>
      <c r="X733" s="3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3"/>
      <c r="AL733" s="3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3"/>
      <c r="BA733" s="4"/>
      <c r="BB733" s="4"/>
      <c r="BC733" s="4"/>
      <c r="BD733" s="4"/>
      <c r="BE733" s="4"/>
      <c r="BF733" s="4"/>
      <c r="BG733" s="4"/>
      <c r="BH733" s="4"/>
      <c r="BI733" s="4"/>
      <c r="CL733" s="32"/>
    </row>
    <row r="734" spans="2:90" ht="12.75">
      <c r="B734" s="4"/>
      <c r="C734" s="4"/>
      <c r="D734" s="4"/>
      <c r="E734" s="4"/>
      <c r="F734" s="4"/>
      <c r="G734" s="4"/>
      <c r="H734" s="4"/>
      <c r="I734" s="3"/>
      <c r="J734" s="3"/>
      <c r="K734" s="4"/>
      <c r="L734" s="4"/>
      <c r="M734" s="4"/>
      <c r="N734" s="4"/>
      <c r="O734" s="4"/>
      <c r="P734" s="4"/>
      <c r="Q734" s="4"/>
      <c r="R734" s="4"/>
      <c r="S734" s="3"/>
      <c r="T734" s="3"/>
      <c r="U734" s="3"/>
      <c r="V734" s="3"/>
      <c r="W734" s="3"/>
      <c r="X734" s="3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3"/>
      <c r="AL734" s="3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3"/>
      <c r="BA734" s="4"/>
      <c r="BB734" s="4"/>
      <c r="BC734" s="4"/>
      <c r="BD734" s="4"/>
      <c r="BE734" s="4"/>
      <c r="BF734" s="4"/>
      <c r="BG734" s="4"/>
      <c r="BH734" s="4"/>
      <c r="BI734" s="4"/>
      <c r="CL734" s="32"/>
    </row>
    <row r="735" spans="2:90" ht="12.75">
      <c r="B735" s="4"/>
      <c r="C735" s="4"/>
      <c r="D735" s="4"/>
      <c r="E735" s="4"/>
      <c r="F735" s="4"/>
      <c r="G735" s="4"/>
      <c r="H735" s="4"/>
      <c r="I735" s="3"/>
      <c r="J735" s="3"/>
      <c r="K735" s="4"/>
      <c r="L735" s="4"/>
      <c r="M735" s="4"/>
      <c r="N735" s="4"/>
      <c r="O735" s="4"/>
      <c r="P735" s="4"/>
      <c r="Q735" s="4"/>
      <c r="R735" s="4"/>
      <c r="S735" s="3"/>
      <c r="T735" s="3"/>
      <c r="U735" s="3"/>
      <c r="V735" s="3"/>
      <c r="W735" s="3"/>
      <c r="X735" s="3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3"/>
      <c r="AL735" s="3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3"/>
      <c r="BA735" s="4"/>
      <c r="BB735" s="4"/>
      <c r="BC735" s="4"/>
      <c r="BD735" s="4"/>
      <c r="BE735" s="4"/>
      <c r="BF735" s="4"/>
      <c r="BG735" s="4"/>
      <c r="BH735" s="4"/>
      <c r="BI735" s="4"/>
      <c r="CL735" s="32"/>
    </row>
    <row r="736" spans="2:90" ht="12.75">
      <c r="B736" s="4"/>
      <c r="C736" s="4"/>
      <c r="D736" s="4"/>
      <c r="E736" s="4"/>
      <c r="F736" s="4"/>
      <c r="G736" s="4"/>
      <c r="H736" s="4"/>
      <c r="I736" s="3"/>
      <c r="J736" s="3"/>
      <c r="K736" s="4"/>
      <c r="L736" s="4"/>
      <c r="M736" s="4"/>
      <c r="N736" s="4"/>
      <c r="O736" s="4"/>
      <c r="P736" s="4"/>
      <c r="Q736" s="4"/>
      <c r="R736" s="4"/>
      <c r="S736" s="3"/>
      <c r="T736" s="3"/>
      <c r="U736" s="3"/>
      <c r="V736" s="3"/>
      <c r="W736" s="3"/>
      <c r="X736" s="3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3"/>
      <c r="AL736" s="3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3"/>
      <c r="BA736" s="4"/>
      <c r="BB736" s="4"/>
      <c r="BC736" s="4"/>
      <c r="BD736" s="4"/>
      <c r="BE736" s="4"/>
      <c r="BF736" s="4"/>
      <c r="BG736" s="4"/>
      <c r="BH736" s="4"/>
      <c r="BI736" s="4"/>
      <c r="CL736" s="32"/>
    </row>
    <row r="737" spans="2:90" ht="12.75">
      <c r="B737" s="4"/>
      <c r="C737" s="4"/>
      <c r="D737" s="4"/>
      <c r="E737" s="4"/>
      <c r="F737" s="4"/>
      <c r="G737" s="4"/>
      <c r="H737" s="4"/>
      <c r="I737" s="3"/>
      <c r="J737" s="3"/>
      <c r="K737" s="4"/>
      <c r="L737" s="4"/>
      <c r="M737" s="4"/>
      <c r="N737" s="4"/>
      <c r="O737" s="4"/>
      <c r="P737" s="4"/>
      <c r="Q737" s="4"/>
      <c r="R737" s="4"/>
      <c r="S737" s="3"/>
      <c r="T737" s="3"/>
      <c r="U737" s="3"/>
      <c r="V737" s="3"/>
      <c r="W737" s="3"/>
      <c r="X737" s="3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3"/>
      <c r="AL737" s="3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3"/>
      <c r="BA737" s="4"/>
      <c r="BB737" s="4"/>
      <c r="BC737" s="4"/>
      <c r="BD737" s="4"/>
      <c r="BE737" s="4"/>
      <c r="BF737" s="4"/>
      <c r="BG737" s="4"/>
      <c r="BH737" s="4"/>
      <c r="BI737" s="4"/>
      <c r="CL737" s="32"/>
    </row>
    <row r="738" spans="2:90" ht="12.75">
      <c r="B738" s="4"/>
      <c r="C738" s="4"/>
      <c r="D738" s="4"/>
      <c r="E738" s="4"/>
      <c r="F738" s="4"/>
      <c r="G738" s="4"/>
      <c r="H738" s="4"/>
      <c r="I738" s="3"/>
      <c r="J738" s="3"/>
      <c r="K738" s="4"/>
      <c r="L738" s="4"/>
      <c r="M738" s="4"/>
      <c r="N738" s="4"/>
      <c r="O738" s="4"/>
      <c r="P738" s="4"/>
      <c r="Q738" s="4"/>
      <c r="R738" s="4"/>
      <c r="S738" s="3"/>
      <c r="T738" s="3"/>
      <c r="U738" s="3"/>
      <c r="V738" s="3"/>
      <c r="W738" s="3"/>
      <c r="X738" s="3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3"/>
      <c r="AL738" s="3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3"/>
      <c r="BA738" s="4"/>
      <c r="BB738" s="4"/>
      <c r="BC738" s="4"/>
      <c r="BD738" s="4"/>
      <c r="BE738" s="4"/>
      <c r="BF738" s="4"/>
      <c r="BG738" s="4"/>
      <c r="BH738" s="4"/>
      <c r="BI738" s="4"/>
      <c r="CL738" s="32"/>
    </row>
    <row r="739" spans="2:90" ht="12.75">
      <c r="B739" s="4"/>
      <c r="C739" s="4"/>
      <c r="D739" s="4"/>
      <c r="E739" s="4"/>
      <c r="F739" s="4"/>
      <c r="G739" s="4"/>
      <c r="H739" s="4"/>
      <c r="I739" s="3"/>
      <c r="J739" s="3"/>
      <c r="K739" s="4"/>
      <c r="L739" s="4"/>
      <c r="M739" s="4"/>
      <c r="N739" s="4"/>
      <c r="O739" s="4"/>
      <c r="P739" s="4"/>
      <c r="Q739" s="4"/>
      <c r="R739" s="4"/>
      <c r="S739" s="3"/>
      <c r="T739" s="3"/>
      <c r="U739" s="3"/>
      <c r="V739" s="3"/>
      <c r="W739" s="3"/>
      <c r="X739" s="3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3"/>
      <c r="AL739" s="3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3"/>
      <c r="BA739" s="4"/>
      <c r="BB739" s="4"/>
      <c r="BC739" s="4"/>
      <c r="BD739" s="4"/>
      <c r="BE739" s="4"/>
      <c r="BF739" s="4"/>
      <c r="BG739" s="4"/>
      <c r="BH739" s="4"/>
      <c r="BI739" s="4"/>
      <c r="CL739" s="32"/>
    </row>
    <row r="740" spans="2:90" ht="12.75">
      <c r="B740" s="4"/>
      <c r="C740" s="4"/>
      <c r="D740" s="4"/>
      <c r="E740" s="4"/>
      <c r="F740" s="4"/>
      <c r="G740" s="4"/>
      <c r="H740" s="4"/>
      <c r="I740" s="3"/>
      <c r="J740" s="3"/>
      <c r="K740" s="4"/>
      <c r="L740" s="4"/>
      <c r="M740" s="4"/>
      <c r="N740" s="4"/>
      <c r="O740" s="4"/>
      <c r="P740" s="4"/>
      <c r="Q740" s="4"/>
      <c r="R740" s="4"/>
      <c r="S740" s="3"/>
      <c r="T740" s="3"/>
      <c r="U740" s="3"/>
      <c r="V740" s="3"/>
      <c r="W740" s="3"/>
      <c r="X740" s="3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3"/>
      <c r="AL740" s="3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3"/>
      <c r="BA740" s="4"/>
      <c r="BB740" s="4"/>
      <c r="BC740" s="4"/>
      <c r="BD740" s="4"/>
      <c r="BE740" s="4"/>
      <c r="BF740" s="4"/>
      <c r="BG740" s="4"/>
      <c r="BH740" s="4"/>
      <c r="BI740" s="4"/>
      <c r="CL740" s="32"/>
    </row>
    <row r="741" spans="2:90" ht="12.75">
      <c r="B741" s="4"/>
      <c r="C741" s="4"/>
      <c r="D741" s="4"/>
      <c r="E741" s="4"/>
      <c r="F741" s="4"/>
      <c r="G741" s="4"/>
      <c r="H741" s="4"/>
      <c r="I741" s="3"/>
      <c r="J741" s="3"/>
      <c r="K741" s="4"/>
      <c r="L741" s="4"/>
      <c r="M741" s="4"/>
      <c r="N741" s="4"/>
      <c r="O741" s="4"/>
      <c r="P741" s="4"/>
      <c r="Q741" s="4"/>
      <c r="R741" s="4"/>
      <c r="S741" s="3"/>
      <c r="T741" s="3"/>
      <c r="U741" s="3"/>
      <c r="V741" s="3"/>
      <c r="W741" s="3"/>
      <c r="X741" s="3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3"/>
      <c r="AL741" s="3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3"/>
      <c r="BA741" s="4"/>
      <c r="BB741" s="4"/>
      <c r="BC741" s="4"/>
      <c r="BD741" s="4"/>
      <c r="BE741" s="4"/>
      <c r="BF741" s="4"/>
      <c r="BG741" s="4"/>
      <c r="BH741" s="4"/>
      <c r="BI741" s="4"/>
      <c r="CL741" s="32"/>
    </row>
    <row r="742" spans="2:90" ht="12.75">
      <c r="B742" s="4"/>
      <c r="C742" s="4"/>
      <c r="D742" s="4"/>
      <c r="E742" s="4"/>
      <c r="F742" s="4"/>
      <c r="G742" s="4"/>
      <c r="H742" s="4"/>
      <c r="I742" s="3"/>
      <c r="J742" s="3"/>
      <c r="K742" s="4"/>
      <c r="L742" s="4"/>
      <c r="M742" s="4"/>
      <c r="N742" s="4"/>
      <c r="O742" s="4"/>
      <c r="P742" s="4"/>
      <c r="Q742" s="4"/>
      <c r="R742" s="4"/>
      <c r="S742" s="3"/>
      <c r="T742" s="3"/>
      <c r="U742" s="3"/>
      <c r="V742" s="3"/>
      <c r="W742" s="3"/>
      <c r="X742" s="3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3"/>
      <c r="AL742" s="3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3"/>
      <c r="BA742" s="4"/>
      <c r="BB742" s="4"/>
      <c r="BC742" s="4"/>
      <c r="BD742" s="4"/>
      <c r="BE742" s="4"/>
      <c r="BF742" s="4"/>
      <c r="BG742" s="4"/>
      <c r="BH742" s="4"/>
      <c r="BI742" s="4"/>
      <c r="CL742" s="32"/>
    </row>
    <row r="743" spans="2:90" ht="12.75">
      <c r="B743" s="4"/>
      <c r="C743" s="4"/>
      <c r="D743" s="4"/>
      <c r="E743" s="4"/>
      <c r="F743" s="4"/>
      <c r="G743" s="4"/>
      <c r="H743" s="4"/>
      <c r="I743" s="3"/>
      <c r="J743" s="3"/>
      <c r="K743" s="4"/>
      <c r="L743" s="4"/>
      <c r="M743" s="4"/>
      <c r="N743" s="4"/>
      <c r="O743" s="4"/>
      <c r="P743" s="4"/>
      <c r="Q743" s="4"/>
      <c r="R743" s="4"/>
      <c r="S743" s="3"/>
      <c r="T743" s="3"/>
      <c r="U743" s="3"/>
      <c r="V743" s="3"/>
      <c r="W743" s="3"/>
      <c r="X743" s="3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3"/>
      <c r="AL743" s="3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3"/>
      <c r="BA743" s="4"/>
      <c r="BB743" s="4"/>
      <c r="BC743" s="4"/>
      <c r="BD743" s="4"/>
      <c r="BE743" s="4"/>
      <c r="BF743" s="4"/>
      <c r="BG743" s="4"/>
      <c r="BH743" s="4"/>
      <c r="BI743" s="4"/>
      <c r="CL743" s="32"/>
    </row>
    <row r="744" spans="2:90" ht="12.75">
      <c r="B744" s="4"/>
      <c r="C744" s="4"/>
      <c r="D744" s="4"/>
      <c r="E744" s="4"/>
      <c r="F744" s="4"/>
      <c r="G744" s="4"/>
      <c r="H744" s="4"/>
      <c r="I744" s="3"/>
      <c r="J744" s="3"/>
      <c r="K744" s="4"/>
      <c r="L744" s="4"/>
      <c r="M744" s="4"/>
      <c r="N744" s="4"/>
      <c r="O744" s="4"/>
      <c r="P744" s="4"/>
      <c r="Q744" s="4"/>
      <c r="R744" s="4"/>
      <c r="S744" s="3"/>
      <c r="T744" s="3"/>
      <c r="U744" s="3"/>
      <c r="V744" s="3"/>
      <c r="W744" s="3"/>
      <c r="X744" s="3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3"/>
      <c r="AL744" s="3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3"/>
      <c r="BA744" s="4"/>
      <c r="BB744" s="4"/>
      <c r="BC744" s="4"/>
      <c r="BD744" s="4"/>
      <c r="BE744" s="4"/>
      <c r="BF744" s="4"/>
      <c r="BG744" s="4"/>
      <c r="BH744" s="4"/>
      <c r="BI744" s="4"/>
      <c r="CL744" s="32"/>
    </row>
    <row r="745" spans="2:90" ht="12.75">
      <c r="B745" s="4"/>
      <c r="C745" s="4"/>
      <c r="D745" s="4"/>
      <c r="E745" s="4"/>
      <c r="F745" s="4"/>
      <c r="G745" s="4"/>
      <c r="H745" s="4"/>
      <c r="I745" s="3"/>
      <c r="J745" s="3"/>
      <c r="K745" s="4"/>
      <c r="L745" s="4"/>
      <c r="M745" s="4"/>
      <c r="N745" s="4"/>
      <c r="O745" s="4"/>
      <c r="P745" s="4"/>
      <c r="Q745" s="4"/>
      <c r="R745" s="4"/>
      <c r="S745" s="3"/>
      <c r="T745" s="3"/>
      <c r="U745" s="3"/>
      <c r="V745" s="3"/>
      <c r="W745" s="3"/>
      <c r="X745" s="3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3"/>
      <c r="AL745" s="3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3"/>
      <c r="BA745" s="4"/>
      <c r="BB745" s="4"/>
      <c r="BC745" s="4"/>
      <c r="BD745" s="4"/>
      <c r="BE745" s="4"/>
      <c r="BF745" s="4"/>
      <c r="BG745" s="4"/>
      <c r="BH745" s="4"/>
      <c r="BI745" s="4"/>
      <c r="CL745" s="32"/>
    </row>
    <row r="746" spans="2:90" ht="12.75">
      <c r="B746" s="4"/>
      <c r="C746" s="4"/>
      <c r="D746" s="4"/>
      <c r="E746" s="4"/>
      <c r="F746" s="4"/>
      <c r="G746" s="4"/>
      <c r="H746" s="4"/>
      <c r="I746" s="3"/>
      <c r="J746" s="3"/>
      <c r="K746" s="4"/>
      <c r="L746" s="4"/>
      <c r="M746" s="4"/>
      <c r="N746" s="4"/>
      <c r="O746" s="4"/>
      <c r="P746" s="4"/>
      <c r="Q746" s="4"/>
      <c r="R746" s="4"/>
      <c r="S746" s="3"/>
      <c r="T746" s="3"/>
      <c r="U746" s="3"/>
      <c r="V746" s="3"/>
      <c r="W746" s="3"/>
      <c r="X746" s="3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3"/>
      <c r="AL746" s="3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3"/>
      <c r="BA746" s="4"/>
      <c r="BB746" s="4"/>
      <c r="BC746" s="4"/>
      <c r="BD746" s="4"/>
      <c r="BE746" s="4"/>
      <c r="BF746" s="4"/>
      <c r="BG746" s="4"/>
      <c r="BH746" s="4"/>
      <c r="BI746" s="4"/>
      <c r="CL746" s="32"/>
    </row>
    <row r="747" spans="2:90" ht="12.75">
      <c r="B747" s="4"/>
      <c r="C747" s="4"/>
      <c r="D747" s="4"/>
      <c r="E747" s="4"/>
      <c r="F747" s="4"/>
      <c r="G747" s="4"/>
      <c r="H747" s="4"/>
      <c r="I747" s="3"/>
      <c r="J747" s="3"/>
      <c r="K747" s="4"/>
      <c r="L747" s="4"/>
      <c r="M747" s="4"/>
      <c r="N747" s="4"/>
      <c r="O747" s="4"/>
      <c r="P747" s="4"/>
      <c r="Q747" s="4"/>
      <c r="R747" s="4"/>
      <c r="S747" s="3"/>
      <c r="T747" s="3"/>
      <c r="U747" s="3"/>
      <c r="V747" s="3"/>
      <c r="W747" s="3"/>
      <c r="X747" s="3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3"/>
      <c r="AL747" s="3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3"/>
      <c r="BA747" s="4"/>
      <c r="BB747" s="4"/>
      <c r="BC747" s="4"/>
      <c r="BD747" s="4"/>
      <c r="BE747" s="4"/>
      <c r="BF747" s="4"/>
      <c r="BG747" s="4"/>
      <c r="BH747" s="4"/>
      <c r="BI747" s="4"/>
      <c r="CL747" s="32"/>
    </row>
    <row r="748" spans="2:90" ht="12.75">
      <c r="B748" s="4"/>
      <c r="C748" s="4"/>
      <c r="D748" s="4"/>
      <c r="E748" s="4"/>
      <c r="F748" s="4"/>
      <c r="G748" s="4"/>
      <c r="H748" s="4"/>
      <c r="I748" s="3"/>
      <c r="J748" s="3"/>
      <c r="K748" s="4"/>
      <c r="L748" s="4"/>
      <c r="M748" s="4"/>
      <c r="N748" s="4"/>
      <c r="O748" s="4"/>
      <c r="P748" s="4"/>
      <c r="Q748" s="4"/>
      <c r="R748" s="4"/>
      <c r="S748" s="3"/>
      <c r="T748" s="3"/>
      <c r="U748" s="3"/>
      <c r="V748" s="3"/>
      <c r="W748" s="3"/>
      <c r="X748" s="3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3"/>
      <c r="AL748" s="3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3"/>
      <c r="BA748" s="4"/>
      <c r="BB748" s="4"/>
      <c r="BC748" s="4"/>
      <c r="BD748" s="4"/>
      <c r="BE748" s="4"/>
      <c r="BF748" s="4"/>
      <c r="BG748" s="4"/>
      <c r="BH748" s="4"/>
      <c r="BI748" s="4"/>
      <c r="CL748" s="32"/>
    </row>
    <row r="749" spans="2:90" ht="12.75">
      <c r="B749" s="4"/>
      <c r="C749" s="4"/>
      <c r="D749" s="4"/>
      <c r="E749" s="4"/>
      <c r="F749" s="4"/>
      <c r="G749" s="4"/>
      <c r="H749" s="4"/>
      <c r="I749" s="3"/>
      <c r="J749" s="3"/>
      <c r="K749" s="4"/>
      <c r="L749" s="4"/>
      <c r="M749" s="4"/>
      <c r="N749" s="4"/>
      <c r="O749" s="4"/>
      <c r="P749" s="4"/>
      <c r="Q749" s="4"/>
      <c r="R749" s="4"/>
      <c r="S749" s="3"/>
      <c r="T749" s="3"/>
      <c r="U749" s="3"/>
      <c r="V749" s="3"/>
      <c r="W749" s="3"/>
      <c r="X749" s="3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3"/>
      <c r="AL749" s="3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3"/>
      <c r="BA749" s="4"/>
      <c r="BB749" s="4"/>
      <c r="BC749" s="4"/>
      <c r="BD749" s="4"/>
      <c r="BE749" s="4"/>
      <c r="BF749" s="4"/>
      <c r="BG749" s="4"/>
      <c r="BH749" s="4"/>
      <c r="BI749" s="4"/>
      <c r="CL749" s="32"/>
    </row>
    <row r="750" spans="2:90" ht="12.75">
      <c r="B750" s="4"/>
      <c r="C750" s="4"/>
      <c r="D750" s="4"/>
      <c r="E750" s="4"/>
      <c r="F750" s="4"/>
      <c r="G750" s="4"/>
      <c r="H750" s="4"/>
      <c r="I750" s="3"/>
      <c r="J750" s="3"/>
      <c r="K750" s="4"/>
      <c r="L750" s="4"/>
      <c r="M750" s="4"/>
      <c r="N750" s="4"/>
      <c r="O750" s="4"/>
      <c r="P750" s="4"/>
      <c r="Q750" s="4"/>
      <c r="R750" s="4"/>
      <c r="S750" s="3"/>
      <c r="T750" s="3"/>
      <c r="U750" s="3"/>
      <c r="V750" s="3"/>
      <c r="W750" s="3"/>
      <c r="X750" s="3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3"/>
      <c r="AL750" s="3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3"/>
      <c r="BA750" s="4"/>
      <c r="BB750" s="4"/>
      <c r="BC750" s="4"/>
      <c r="BD750" s="4"/>
      <c r="BE750" s="4"/>
      <c r="BF750" s="4"/>
      <c r="BG750" s="4"/>
      <c r="BH750" s="4"/>
      <c r="BI750" s="4"/>
      <c r="CL750" s="32"/>
    </row>
    <row r="751" spans="2:90" ht="12.75">
      <c r="B751" s="4"/>
      <c r="C751" s="4"/>
      <c r="D751" s="4"/>
      <c r="E751" s="4"/>
      <c r="F751" s="4"/>
      <c r="G751" s="4"/>
      <c r="H751" s="4"/>
      <c r="I751" s="3"/>
      <c r="J751" s="3"/>
      <c r="K751" s="4"/>
      <c r="L751" s="4"/>
      <c r="M751" s="4"/>
      <c r="N751" s="4"/>
      <c r="O751" s="4"/>
      <c r="P751" s="4"/>
      <c r="Q751" s="4"/>
      <c r="R751" s="4"/>
      <c r="S751" s="3"/>
      <c r="T751" s="3"/>
      <c r="U751" s="3"/>
      <c r="V751" s="3"/>
      <c r="W751" s="3"/>
      <c r="X751" s="3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3"/>
      <c r="AL751" s="3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3"/>
      <c r="BA751" s="4"/>
      <c r="BB751" s="4"/>
      <c r="BC751" s="4"/>
      <c r="BD751" s="4"/>
      <c r="BE751" s="4"/>
      <c r="BF751" s="4"/>
      <c r="BG751" s="4"/>
      <c r="BH751" s="4"/>
      <c r="BI751" s="4"/>
      <c r="CL751" s="32"/>
    </row>
    <row r="752" spans="2:90" ht="12.75">
      <c r="B752" s="4"/>
      <c r="C752" s="4"/>
      <c r="D752" s="4"/>
      <c r="E752" s="4"/>
      <c r="F752" s="4"/>
      <c r="G752" s="4"/>
      <c r="H752" s="4"/>
      <c r="I752" s="3"/>
      <c r="J752" s="3"/>
      <c r="K752" s="4"/>
      <c r="L752" s="4"/>
      <c r="M752" s="4"/>
      <c r="N752" s="4"/>
      <c r="O752" s="4"/>
      <c r="P752" s="4"/>
      <c r="Q752" s="4"/>
      <c r="R752" s="4"/>
      <c r="S752" s="3"/>
      <c r="T752" s="3"/>
      <c r="U752" s="3"/>
      <c r="V752" s="3"/>
      <c r="W752" s="3"/>
      <c r="X752" s="3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3"/>
      <c r="AL752" s="3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3"/>
      <c r="BA752" s="4"/>
      <c r="BB752" s="4"/>
      <c r="BC752" s="4"/>
      <c r="BD752" s="4"/>
      <c r="BE752" s="4"/>
      <c r="BF752" s="4"/>
      <c r="BG752" s="4"/>
      <c r="BH752" s="4"/>
      <c r="BI752" s="4"/>
      <c r="CL752" s="32"/>
    </row>
    <row r="753" spans="2:90" ht="12.75">
      <c r="B753" s="4"/>
      <c r="C753" s="4"/>
      <c r="D753" s="4"/>
      <c r="E753" s="4"/>
      <c r="F753" s="4"/>
      <c r="G753" s="4"/>
      <c r="H753" s="4"/>
      <c r="I753" s="3"/>
      <c r="J753" s="3"/>
      <c r="K753" s="4"/>
      <c r="L753" s="4"/>
      <c r="M753" s="4"/>
      <c r="N753" s="4"/>
      <c r="O753" s="4"/>
      <c r="P753" s="4"/>
      <c r="Q753" s="4"/>
      <c r="R753" s="4"/>
      <c r="S753" s="3"/>
      <c r="T753" s="3"/>
      <c r="U753" s="3"/>
      <c r="V753" s="3"/>
      <c r="W753" s="3"/>
      <c r="X753" s="3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3"/>
      <c r="AL753" s="3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3"/>
      <c r="BA753" s="4"/>
      <c r="BB753" s="4"/>
      <c r="BC753" s="4"/>
      <c r="BD753" s="4"/>
      <c r="BE753" s="4"/>
      <c r="BF753" s="4"/>
      <c r="BG753" s="4"/>
      <c r="BH753" s="4"/>
      <c r="BI753" s="4"/>
      <c r="CL753" s="32"/>
    </row>
    <row r="754" spans="2:90" ht="12.75">
      <c r="B754" s="4"/>
      <c r="C754" s="4"/>
      <c r="D754" s="4"/>
      <c r="E754" s="4"/>
      <c r="F754" s="4"/>
      <c r="G754" s="4"/>
      <c r="H754" s="4"/>
      <c r="I754" s="3"/>
      <c r="J754" s="3"/>
      <c r="K754" s="4"/>
      <c r="L754" s="4"/>
      <c r="M754" s="4"/>
      <c r="N754" s="4"/>
      <c r="O754" s="4"/>
      <c r="P754" s="4"/>
      <c r="Q754" s="4"/>
      <c r="R754" s="4"/>
      <c r="S754" s="3"/>
      <c r="T754" s="3"/>
      <c r="U754" s="3"/>
      <c r="V754" s="3"/>
      <c r="W754" s="3"/>
      <c r="X754" s="3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3"/>
      <c r="AL754" s="3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3"/>
      <c r="BA754" s="4"/>
      <c r="BB754" s="4"/>
      <c r="BC754" s="4"/>
      <c r="BD754" s="4"/>
      <c r="BE754" s="4"/>
      <c r="BF754" s="4"/>
      <c r="BG754" s="4"/>
      <c r="BH754" s="4"/>
      <c r="BI754" s="4"/>
      <c r="CL754" s="32"/>
    </row>
    <row r="755" spans="2:90" ht="12.75">
      <c r="B755" s="4"/>
      <c r="C755" s="4"/>
      <c r="D755" s="4"/>
      <c r="E755" s="4"/>
      <c r="F755" s="4"/>
      <c r="G755" s="4"/>
      <c r="H755" s="4"/>
      <c r="I755" s="3"/>
      <c r="J755" s="3"/>
      <c r="K755" s="4"/>
      <c r="L755" s="4"/>
      <c r="M755" s="4"/>
      <c r="N755" s="4"/>
      <c r="O755" s="4"/>
      <c r="P755" s="4"/>
      <c r="Q755" s="4"/>
      <c r="R755" s="4"/>
      <c r="S755" s="3"/>
      <c r="T755" s="3"/>
      <c r="U755" s="3"/>
      <c r="V755" s="3"/>
      <c r="W755" s="3"/>
      <c r="X755" s="3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3"/>
      <c r="AL755" s="3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3"/>
      <c r="BA755" s="4"/>
      <c r="BB755" s="4"/>
      <c r="BC755" s="4"/>
      <c r="BD755" s="4"/>
      <c r="BE755" s="4"/>
      <c r="BF755" s="4"/>
      <c r="BG755" s="4"/>
      <c r="BH755" s="4"/>
      <c r="BI755" s="4"/>
      <c r="CL755" s="32"/>
    </row>
    <row r="756" spans="2:90" ht="12.75">
      <c r="B756" s="4"/>
      <c r="C756" s="4"/>
      <c r="D756" s="4"/>
      <c r="E756" s="4"/>
      <c r="F756" s="4"/>
      <c r="G756" s="4"/>
      <c r="H756" s="4"/>
      <c r="I756" s="3"/>
      <c r="J756" s="3"/>
      <c r="K756" s="4"/>
      <c r="L756" s="4"/>
      <c r="M756" s="4"/>
      <c r="N756" s="4"/>
      <c r="O756" s="4"/>
      <c r="P756" s="4"/>
      <c r="Q756" s="4"/>
      <c r="R756" s="4"/>
      <c r="S756" s="3"/>
      <c r="T756" s="3"/>
      <c r="U756" s="3"/>
      <c r="V756" s="3"/>
      <c r="W756" s="3"/>
      <c r="X756" s="3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3"/>
      <c r="AL756" s="3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3"/>
      <c r="BA756" s="4"/>
      <c r="BB756" s="4"/>
      <c r="BC756" s="4"/>
      <c r="BD756" s="4"/>
      <c r="BE756" s="4"/>
      <c r="BF756" s="4"/>
      <c r="BG756" s="4"/>
      <c r="BH756" s="4"/>
      <c r="BI756" s="4"/>
      <c r="CL756" s="32"/>
    </row>
    <row r="757" spans="2:90" ht="12.75">
      <c r="B757" s="4"/>
      <c r="C757" s="4"/>
      <c r="D757" s="4"/>
      <c r="E757" s="4"/>
      <c r="F757" s="4"/>
      <c r="G757" s="4"/>
      <c r="H757" s="4"/>
      <c r="I757" s="3"/>
      <c r="J757" s="3"/>
      <c r="K757" s="4"/>
      <c r="L757" s="4"/>
      <c r="M757" s="4"/>
      <c r="N757" s="4"/>
      <c r="O757" s="4"/>
      <c r="P757" s="4"/>
      <c r="Q757" s="4"/>
      <c r="R757" s="4"/>
      <c r="S757" s="3"/>
      <c r="T757" s="3"/>
      <c r="U757" s="3"/>
      <c r="V757" s="3"/>
      <c r="W757" s="3"/>
      <c r="X757" s="3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3"/>
      <c r="AL757" s="3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3"/>
      <c r="BA757" s="4"/>
      <c r="BB757" s="4"/>
      <c r="BC757" s="4"/>
      <c r="BD757" s="4"/>
      <c r="BE757" s="4"/>
      <c r="BF757" s="4"/>
      <c r="BG757" s="4"/>
      <c r="BH757" s="4"/>
      <c r="BI757" s="4"/>
      <c r="CL757" s="32"/>
    </row>
    <row r="758" spans="2:90" ht="12.75">
      <c r="B758" s="4"/>
      <c r="C758" s="4"/>
      <c r="D758" s="4"/>
      <c r="E758" s="4"/>
      <c r="F758" s="4"/>
      <c r="G758" s="4"/>
      <c r="H758" s="4"/>
      <c r="I758" s="3"/>
      <c r="J758" s="3"/>
      <c r="K758" s="4"/>
      <c r="L758" s="4"/>
      <c r="M758" s="4"/>
      <c r="N758" s="4"/>
      <c r="O758" s="4"/>
      <c r="P758" s="4"/>
      <c r="Q758" s="4"/>
      <c r="R758" s="4"/>
      <c r="S758" s="3"/>
      <c r="T758" s="3"/>
      <c r="U758" s="3"/>
      <c r="V758" s="3"/>
      <c r="W758" s="3"/>
      <c r="X758" s="3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3"/>
      <c r="AL758" s="3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3"/>
      <c r="BA758" s="4"/>
      <c r="BB758" s="4"/>
      <c r="BC758" s="4"/>
      <c r="BD758" s="4"/>
      <c r="BE758" s="4"/>
      <c r="BF758" s="4"/>
      <c r="BG758" s="4"/>
      <c r="BH758" s="4"/>
      <c r="BI758" s="4"/>
      <c r="CL758" s="32"/>
    </row>
    <row r="759" spans="2:90" ht="12.75">
      <c r="B759" s="4"/>
      <c r="C759" s="4"/>
      <c r="D759" s="4"/>
      <c r="E759" s="4"/>
      <c r="F759" s="4"/>
      <c r="G759" s="4"/>
      <c r="H759" s="4"/>
      <c r="I759" s="3"/>
      <c r="J759" s="3"/>
      <c r="K759" s="4"/>
      <c r="L759" s="4"/>
      <c r="M759" s="4"/>
      <c r="N759" s="4"/>
      <c r="O759" s="4"/>
      <c r="P759" s="4"/>
      <c r="Q759" s="4"/>
      <c r="R759" s="4"/>
      <c r="S759" s="3"/>
      <c r="T759" s="3"/>
      <c r="U759" s="3"/>
      <c r="V759" s="3"/>
      <c r="W759" s="3"/>
      <c r="X759" s="3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3"/>
      <c r="AL759" s="3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3"/>
      <c r="BA759" s="4"/>
      <c r="BB759" s="4"/>
      <c r="BC759" s="4"/>
      <c r="BD759" s="4"/>
      <c r="BE759" s="4"/>
      <c r="BF759" s="4"/>
      <c r="BG759" s="4"/>
      <c r="BH759" s="4"/>
      <c r="BI759" s="4"/>
      <c r="CL759" s="32"/>
    </row>
    <row r="760" spans="2:90" ht="12.75">
      <c r="B760" s="4"/>
      <c r="C760" s="4"/>
      <c r="D760" s="4"/>
      <c r="E760" s="4"/>
      <c r="F760" s="4"/>
      <c r="G760" s="4"/>
      <c r="H760" s="4"/>
      <c r="I760" s="3"/>
      <c r="J760" s="3"/>
      <c r="K760" s="4"/>
      <c r="L760" s="4"/>
      <c r="M760" s="4"/>
      <c r="N760" s="4"/>
      <c r="O760" s="4"/>
      <c r="P760" s="4"/>
      <c r="Q760" s="4"/>
      <c r="R760" s="4"/>
      <c r="S760" s="3"/>
      <c r="T760" s="3"/>
      <c r="U760" s="3"/>
      <c r="V760" s="3"/>
      <c r="W760" s="3"/>
      <c r="X760" s="3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3"/>
      <c r="AL760" s="3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3"/>
      <c r="BA760" s="4"/>
      <c r="BB760" s="4"/>
      <c r="BC760" s="4"/>
      <c r="BD760" s="4"/>
      <c r="BE760" s="4"/>
      <c r="BF760" s="4"/>
      <c r="BG760" s="4"/>
      <c r="BH760" s="4"/>
      <c r="BI760" s="4"/>
      <c r="CL760" s="32"/>
    </row>
    <row r="761" spans="2:90" ht="12.75">
      <c r="B761" s="4"/>
      <c r="C761" s="4"/>
      <c r="D761" s="4"/>
      <c r="E761" s="4"/>
      <c r="F761" s="4"/>
      <c r="G761" s="4"/>
      <c r="H761" s="4"/>
      <c r="I761" s="3"/>
      <c r="J761" s="3"/>
      <c r="K761" s="4"/>
      <c r="L761" s="4"/>
      <c r="M761" s="4"/>
      <c r="N761" s="4"/>
      <c r="O761" s="4"/>
      <c r="P761" s="4"/>
      <c r="Q761" s="4"/>
      <c r="R761" s="4"/>
      <c r="S761" s="3"/>
      <c r="T761" s="3"/>
      <c r="U761" s="3"/>
      <c r="V761" s="3"/>
      <c r="W761" s="3"/>
      <c r="X761" s="3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3"/>
      <c r="AL761" s="3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3"/>
      <c r="BA761" s="4"/>
      <c r="BB761" s="4"/>
      <c r="BC761" s="4"/>
      <c r="BD761" s="4"/>
      <c r="BE761" s="4"/>
      <c r="BF761" s="4"/>
      <c r="BG761" s="4"/>
      <c r="BH761" s="4"/>
      <c r="BI761" s="4"/>
      <c r="CL761" s="32"/>
    </row>
    <row r="762" spans="2:90" ht="12.75">
      <c r="B762" s="4"/>
      <c r="C762" s="4"/>
      <c r="D762" s="4"/>
      <c r="E762" s="4"/>
      <c r="F762" s="4"/>
      <c r="G762" s="4"/>
      <c r="H762" s="4"/>
      <c r="I762" s="3"/>
      <c r="J762" s="3"/>
      <c r="K762" s="4"/>
      <c r="L762" s="4"/>
      <c r="M762" s="4"/>
      <c r="N762" s="4"/>
      <c r="O762" s="4"/>
      <c r="P762" s="4"/>
      <c r="Q762" s="4"/>
      <c r="R762" s="4"/>
      <c r="S762" s="3"/>
      <c r="T762" s="3"/>
      <c r="U762" s="3"/>
      <c r="V762" s="3"/>
      <c r="W762" s="3"/>
      <c r="X762" s="3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3"/>
      <c r="AL762" s="3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3"/>
      <c r="BA762" s="4"/>
      <c r="BB762" s="4"/>
      <c r="BC762" s="4"/>
      <c r="BD762" s="4"/>
      <c r="BE762" s="4"/>
      <c r="BF762" s="4"/>
      <c r="BG762" s="4"/>
      <c r="BH762" s="4"/>
      <c r="BI762" s="4"/>
      <c r="CL762" s="32"/>
    </row>
    <row r="763" spans="2:90" ht="12.75">
      <c r="B763" s="4"/>
      <c r="C763" s="4"/>
      <c r="D763" s="4"/>
      <c r="E763" s="4"/>
      <c r="F763" s="4"/>
      <c r="G763" s="4"/>
      <c r="H763" s="4"/>
      <c r="I763" s="3"/>
      <c r="J763" s="3"/>
      <c r="K763" s="4"/>
      <c r="L763" s="4"/>
      <c r="M763" s="4"/>
      <c r="N763" s="4"/>
      <c r="O763" s="4"/>
      <c r="P763" s="4"/>
      <c r="Q763" s="4"/>
      <c r="R763" s="4"/>
      <c r="S763" s="3"/>
      <c r="T763" s="3"/>
      <c r="U763" s="3"/>
      <c r="V763" s="3"/>
      <c r="W763" s="3"/>
      <c r="X763" s="3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3"/>
      <c r="AL763" s="3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3"/>
      <c r="BA763" s="4"/>
      <c r="BB763" s="4"/>
      <c r="BC763" s="4"/>
      <c r="BD763" s="4"/>
      <c r="BE763" s="4"/>
      <c r="BF763" s="4"/>
      <c r="BG763" s="4"/>
      <c r="BH763" s="4"/>
      <c r="BI763" s="4"/>
      <c r="CL763" s="32"/>
    </row>
    <row r="764" spans="2:90" ht="12.75">
      <c r="B764" s="4"/>
      <c r="C764" s="4"/>
      <c r="D764" s="4"/>
      <c r="E764" s="4"/>
      <c r="F764" s="4"/>
      <c r="G764" s="4"/>
      <c r="H764" s="4"/>
      <c r="I764" s="3"/>
      <c r="J764" s="3"/>
      <c r="K764" s="4"/>
      <c r="L764" s="4"/>
      <c r="M764" s="4"/>
      <c r="N764" s="4"/>
      <c r="O764" s="4"/>
      <c r="P764" s="4"/>
      <c r="Q764" s="4"/>
      <c r="R764" s="4"/>
      <c r="S764" s="3"/>
      <c r="T764" s="3"/>
      <c r="U764" s="3"/>
      <c r="V764" s="3"/>
      <c r="W764" s="3"/>
      <c r="X764" s="3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3"/>
      <c r="AL764" s="3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3"/>
      <c r="BA764" s="4"/>
      <c r="BB764" s="4"/>
      <c r="BC764" s="4"/>
      <c r="BD764" s="4"/>
      <c r="BE764" s="4"/>
      <c r="BF764" s="4"/>
      <c r="BG764" s="4"/>
      <c r="BH764" s="4"/>
      <c r="BI764" s="4"/>
      <c r="CL764" s="32"/>
    </row>
    <row r="765" spans="2:90" ht="12.75">
      <c r="B765" s="4"/>
      <c r="C765" s="4"/>
      <c r="D765" s="4"/>
      <c r="E765" s="4"/>
      <c r="F765" s="4"/>
      <c r="G765" s="4"/>
      <c r="H765" s="4"/>
      <c r="I765" s="3"/>
      <c r="J765" s="3"/>
      <c r="K765" s="4"/>
      <c r="L765" s="4"/>
      <c r="M765" s="4"/>
      <c r="N765" s="4"/>
      <c r="O765" s="4"/>
      <c r="P765" s="4"/>
      <c r="Q765" s="4"/>
      <c r="R765" s="4"/>
      <c r="S765" s="3"/>
      <c r="T765" s="3"/>
      <c r="U765" s="3"/>
      <c r="V765" s="3"/>
      <c r="W765" s="3"/>
      <c r="X765" s="3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3"/>
      <c r="AL765" s="3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3"/>
      <c r="BA765" s="4"/>
      <c r="BB765" s="4"/>
      <c r="BC765" s="4"/>
      <c r="BD765" s="4"/>
      <c r="BE765" s="4"/>
      <c r="BF765" s="4"/>
      <c r="BG765" s="4"/>
      <c r="BH765" s="4"/>
      <c r="BI765" s="4"/>
      <c r="CL765" s="32"/>
    </row>
    <row r="766" spans="2:90" ht="12.75">
      <c r="B766" s="4"/>
      <c r="C766" s="4"/>
      <c r="D766" s="4"/>
      <c r="E766" s="4"/>
      <c r="F766" s="4"/>
      <c r="G766" s="4"/>
      <c r="H766" s="4"/>
      <c r="I766" s="3"/>
      <c r="J766" s="3"/>
      <c r="K766" s="4"/>
      <c r="L766" s="4"/>
      <c r="M766" s="4"/>
      <c r="N766" s="4"/>
      <c r="O766" s="4"/>
      <c r="P766" s="4"/>
      <c r="Q766" s="4"/>
      <c r="R766" s="4"/>
      <c r="S766" s="3"/>
      <c r="T766" s="3"/>
      <c r="U766" s="3"/>
      <c r="V766" s="3"/>
      <c r="W766" s="3"/>
      <c r="X766" s="3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3"/>
      <c r="AL766" s="3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3"/>
      <c r="BA766" s="4"/>
      <c r="BB766" s="4"/>
      <c r="BC766" s="4"/>
      <c r="BD766" s="4"/>
      <c r="BE766" s="4"/>
      <c r="BF766" s="4"/>
      <c r="BG766" s="4"/>
      <c r="BH766" s="4"/>
      <c r="BI766" s="4"/>
      <c r="CL766" s="32"/>
    </row>
    <row r="767" spans="2:90" ht="12.75">
      <c r="B767" s="4"/>
      <c r="C767" s="4"/>
      <c r="D767" s="4"/>
      <c r="E767" s="4"/>
      <c r="F767" s="4"/>
      <c r="G767" s="4"/>
      <c r="H767" s="4"/>
      <c r="I767" s="3"/>
      <c r="J767" s="3"/>
      <c r="K767" s="4"/>
      <c r="L767" s="4"/>
      <c r="M767" s="4"/>
      <c r="N767" s="4"/>
      <c r="O767" s="4"/>
      <c r="P767" s="4"/>
      <c r="Q767" s="4"/>
      <c r="R767" s="4"/>
      <c r="S767" s="3"/>
      <c r="T767" s="3"/>
      <c r="U767" s="3"/>
      <c r="V767" s="3"/>
      <c r="W767" s="3"/>
      <c r="X767" s="3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3"/>
      <c r="AL767" s="3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3"/>
      <c r="BA767" s="4"/>
      <c r="BB767" s="4"/>
      <c r="BC767" s="4"/>
      <c r="BD767" s="4"/>
      <c r="BE767" s="4"/>
      <c r="BF767" s="4"/>
      <c r="BG767" s="4"/>
      <c r="BH767" s="4"/>
      <c r="BI767" s="4"/>
      <c r="CL767" s="32"/>
    </row>
    <row r="768" spans="2:90" ht="12.75">
      <c r="B768" s="4"/>
      <c r="C768" s="4"/>
      <c r="D768" s="4"/>
      <c r="E768" s="4"/>
      <c r="F768" s="4"/>
      <c r="G768" s="4"/>
      <c r="H768" s="4"/>
      <c r="I768" s="3"/>
      <c r="J768" s="3"/>
      <c r="K768" s="4"/>
      <c r="L768" s="4"/>
      <c r="M768" s="4"/>
      <c r="N768" s="4"/>
      <c r="O768" s="4"/>
      <c r="P768" s="4"/>
      <c r="Q768" s="4"/>
      <c r="R768" s="4"/>
      <c r="S768" s="3"/>
      <c r="T768" s="3"/>
      <c r="U768" s="3"/>
      <c r="V768" s="3"/>
      <c r="W768" s="3"/>
      <c r="X768" s="3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3"/>
      <c r="AL768" s="3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3"/>
      <c r="BA768" s="4"/>
      <c r="BB768" s="4"/>
      <c r="BC768" s="4"/>
      <c r="BD768" s="4"/>
      <c r="BE768" s="4"/>
      <c r="BF768" s="4"/>
      <c r="BG768" s="4"/>
      <c r="BH768" s="4"/>
      <c r="BI768" s="4"/>
      <c r="CL768" s="32"/>
    </row>
    <row r="769" spans="2:90" ht="12.75">
      <c r="B769" s="4"/>
      <c r="C769" s="4"/>
      <c r="D769" s="4"/>
      <c r="E769" s="4"/>
      <c r="F769" s="4"/>
      <c r="G769" s="4"/>
      <c r="H769" s="4"/>
      <c r="I769" s="3"/>
      <c r="J769" s="3"/>
      <c r="K769" s="4"/>
      <c r="L769" s="4"/>
      <c r="M769" s="4"/>
      <c r="N769" s="4"/>
      <c r="O769" s="4"/>
      <c r="P769" s="4"/>
      <c r="Q769" s="4"/>
      <c r="R769" s="4"/>
      <c r="S769" s="3"/>
      <c r="T769" s="3"/>
      <c r="U769" s="3"/>
      <c r="V769" s="3"/>
      <c r="W769" s="3"/>
      <c r="X769" s="3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3"/>
      <c r="AL769" s="3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3"/>
      <c r="BA769" s="4"/>
      <c r="BB769" s="4"/>
      <c r="BC769" s="4"/>
      <c r="BD769" s="4"/>
      <c r="BE769" s="4"/>
      <c r="BF769" s="4"/>
      <c r="BG769" s="4"/>
      <c r="BH769" s="4"/>
      <c r="BI769" s="4"/>
      <c r="CL769" s="32"/>
    </row>
    <row r="770" spans="2:90" ht="12.75">
      <c r="B770" s="4"/>
      <c r="C770" s="4"/>
      <c r="D770" s="4"/>
      <c r="E770" s="4"/>
      <c r="F770" s="4"/>
      <c r="G770" s="4"/>
      <c r="H770" s="4"/>
      <c r="I770" s="3"/>
      <c r="J770" s="3"/>
      <c r="K770" s="4"/>
      <c r="L770" s="4"/>
      <c r="M770" s="4"/>
      <c r="N770" s="4"/>
      <c r="O770" s="4"/>
      <c r="P770" s="4"/>
      <c r="Q770" s="4"/>
      <c r="R770" s="4"/>
      <c r="S770" s="3"/>
      <c r="T770" s="3"/>
      <c r="U770" s="3"/>
      <c r="V770" s="3"/>
      <c r="W770" s="3"/>
      <c r="X770" s="3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3"/>
      <c r="AL770" s="3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3"/>
      <c r="BA770" s="4"/>
      <c r="BB770" s="4"/>
      <c r="BC770" s="4"/>
      <c r="BD770" s="4"/>
      <c r="BE770" s="4"/>
      <c r="BF770" s="4"/>
      <c r="BG770" s="4"/>
      <c r="BH770" s="4"/>
      <c r="BI770" s="4"/>
      <c r="CL770" s="32"/>
    </row>
    <row r="771" spans="2:90" ht="12.75">
      <c r="B771" s="4"/>
      <c r="C771" s="4"/>
      <c r="D771" s="4"/>
      <c r="E771" s="4"/>
      <c r="F771" s="4"/>
      <c r="G771" s="4"/>
      <c r="H771" s="4"/>
      <c r="I771" s="3"/>
      <c r="J771" s="3"/>
      <c r="K771" s="4"/>
      <c r="L771" s="4"/>
      <c r="M771" s="4"/>
      <c r="N771" s="4"/>
      <c r="O771" s="4"/>
      <c r="P771" s="4"/>
      <c r="Q771" s="4"/>
      <c r="R771" s="4"/>
      <c r="S771" s="3"/>
      <c r="T771" s="3"/>
      <c r="U771" s="3"/>
      <c r="V771" s="3"/>
      <c r="W771" s="3"/>
      <c r="X771" s="3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3"/>
      <c r="AL771" s="3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3"/>
      <c r="BA771" s="4"/>
      <c r="BB771" s="4"/>
      <c r="BC771" s="4"/>
      <c r="BD771" s="4"/>
      <c r="BE771" s="4"/>
      <c r="BF771" s="4"/>
      <c r="BG771" s="4"/>
      <c r="BH771" s="4"/>
      <c r="BI771" s="4"/>
      <c r="CL771" s="32"/>
    </row>
    <row r="772" spans="2:90" ht="12.75">
      <c r="B772" s="4"/>
      <c r="C772" s="4"/>
      <c r="D772" s="4"/>
      <c r="E772" s="4"/>
      <c r="F772" s="4"/>
      <c r="G772" s="4"/>
      <c r="H772" s="4"/>
      <c r="I772" s="3"/>
      <c r="J772" s="3"/>
      <c r="K772" s="4"/>
      <c r="L772" s="4"/>
      <c r="M772" s="4"/>
      <c r="N772" s="4"/>
      <c r="O772" s="4"/>
      <c r="P772" s="4"/>
      <c r="Q772" s="4"/>
      <c r="R772" s="4"/>
      <c r="S772" s="3"/>
      <c r="T772" s="3"/>
      <c r="U772" s="3"/>
      <c r="V772" s="3"/>
      <c r="W772" s="3"/>
      <c r="X772" s="3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3"/>
      <c r="AL772" s="3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3"/>
      <c r="BA772" s="4"/>
      <c r="BB772" s="4"/>
      <c r="BC772" s="4"/>
      <c r="BD772" s="4"/>
      <c r="BE772" s="4"/>
      <c r="BF772" s="4"/>
      <c r="BG772" s="4"/>
      <c r="BH772" s="4"/>
      <c r="BI772" s="4"/>
      <c r="CL772" s="32"/>
    </row>
    <row r="773" spans="2:90" ht="12.75">
      <c r="B773" s="4"/>
      <c r="C773" s="4"/>
      <c r="D773" s="4"/>
      <c r="E773" s="4"/>
      <c r="F773" s="4"/>
      <c r="G773" s="4"/>
      <c r="H773" s="4"/>
      <c r="I773" s="3"/>
      <c r="J773" s="3"/>
      <c r="K773" s="4"/>
      <c r="L773" s="4"/>
      <c r="M773" s="4"/>
      <c r="N773" s="4"/>
      <c r="O773" s="4"/>
      <c r="P773" s="4"/>
      <c r="Q773" s="4"/>
      <c r="R773" s="4"/>
      <c r="S773" s="3"/>
      <c r="T773" s="3"/>
      <c r="U773" s="3"/>
      <c r="V773" s="3"/>
      <c r="W773" s="3"/>
      <c r="X773" s="3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3"/>
      <c r="AL773" s="3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3"/>
      <c r="BA773" s="4"/>
      <c r="BB773" s="4"/>
      <c r="BC773" s="4"/>
      <c r="BD773" s="4"/>
      <c r="BE773" s="4"/>
      <c r="BF773" s="4"/>
      <c r="BG773" s="4"/>
      <c r="BH773" s="4"/>
      <c r="BI773" s="4"/>
      <c r="CL773" s="32"/>
    </row>
    <row r="774" spans="2:90" ht="12.75">
      <c r="B774" s="4"/>
      <c r="C774" s="4"/>
      <c r="D774" s="4"/>
      <c r="E774" s="4"/>
      <c r="F774" s="4"/>
      <c r="G774" s="4"/>
      <c r="H774" s="4"/>
      <c r="I774" s="3"/>
      <c r="J774" s="3"/>
      <c r="K774" s="4"/>
      <c r="L774" s="4"/>
      <c r="M774" s="4"/>
      <c r="N774" s="4"/>
      <c r="O774" s="4"/>
      <c r="P774" s="4"/>
      <c r="Q774" s="4"/>
      <c r="R774" s="4"/>
      <c r="S774" s="3"/>
      <c r="T774" s="3"/>
      <c r="U774" s="3"/>
      <c r="V774" s="3"/>
      <c r="W774" s="3"/>
      <c r="X774" s="3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3"/>
      <c r="AL774" s="3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3"/>
      <c r="BA774" s="4"/>
      <c r="BB774" s="4"/>
      <c r="BC774" s="4"/>
      <c r="BD774" s="4"/>
      <c r="BE774" s="4"/>
      <c r="BF774" s="4"/>
      <c r="BG774" s="4"/>
      <c r="BH774" s="4"/>
      <c r="BI774" s="4"/>
      <c r="CL774" s="32"/>
    </row>
    <row r="775" spans="2:90" ht="12.75">
      <c r="B775" s="4"/>
      <c r="C775" s="4"/>
      <c r="D775" s="4"/>
      <c r="E775" s="4"/>
      <c r="F775" s="4"/>
      <c r="G775" s="4"/>
      <c r="H775" s="4"/>
      <c r="I775" s="3"/>
      <c r="J775" s="3"/>
      <c r="K775" s="4"/>
      <c r="L775" s="4"/>
      <c r="M775" s="4"/>
      <c r="N775" s="4"/>
      <c r="O775" s="4"/>
      <c r="P775" s="4"/>
      <c r="Q775" s="4"/>
      <c r="R775" s="4"/>
      <c r="S775" s="3"/>
      <c r="T775" s="3"/>
      <c r="U775" s="3"/>
      <c r="V775" s="3"/>
      <c r="W775" s="3"/>
      <c r="X775" s="3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3"/>
      <c r="AL775" s="3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3"/>
      <c r="BA775" s="4"/>
      <c r="BB775" s="4"/>
      <c r="BC775" s="4"/>
      <c r="BD775" s="4"/>
      <c r="BE775" s="4"/>
      <c r="BF775" s="4"/>
      <c r="BG775" s="4"/>
      <c r="BH775" s="4"/>
      <c r="BI775" s="4"/>
      <c r="CL775" s="32"/>
    </row>
    <row r="776" spans="2:90" ht="12.75">
      <c r="B776" s="4"/>
      <c r="C776" s="4"/>
      <c r="D776" s="4"/>
      <c r="E776" s="4"/>
      <c r="F776" s="4"/>
      <c r="G776" s="4"/>
      <c r="H776" s="4"/>
      <c r="I776" s="3"/>
      <c r="J776" s="3"/>
      <c r="K776" s="4"/>
      <c r="L776" s="4"/>
      <c r="M776" s="4"/>
      <c r="N776" s="4"/>
      <c r="O776" s="4"/>
      <c r="P776" s="4"/>
      <c r="Q776" s="4"/>
      <c r="R776" s="4"/>
      <c r="S776" s="3"/>
      <c r="T776" s="3"/>
      <c r="U776" s="3"/>
      <c r="V776" s="3"/>
      <c r="W776" s="3"/>
      <c r="X776" s="3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3"/>
      <c r="AL776" s="3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3"/>
      <c r="BA776" s="4"/>
      <c r="BB776" s="4"/>
      <c r="BC776" s="4"/>
      <c r="BD776" s="4"/>
      <c r="BE776" s="4"/>
      <c r="BF776" s="4"/>
      <c r="BG776" s="4"/>
      <c r="BH776" s="4"/>
      <c r="BI776" s="4"/>
      <c r="CL776" s="32"/>
    </row>
    <row r="777" spans="2:90" ht="12.75">
      <c r="B777" s="4"/>
      <c r="C777" s="4"/>
      <c r="D777" s="4"/>
      <c r="E777" s="4"/>
      <c r="F777" s="4"/>
      <c r="G777" s="4"/>
      <c r="H777" s="4"/>
      <c r="I777" s="3"/>
      <c r="J777" s="3"/>
      <c r="K777" s="4"/>
      <c r="L777" s="4"/>
      <c r="M777" s="4"/>
      <c r="N777" s="4"/>
      <c r="O777" s="4"/>
      <c r="P777" s="4"/>
      <c r="Q777" s="4"/>
      <c r="R777" s="4"/>
      <c r="S777" s="3"/>
      <c r="T777" s="3"/>
      <c r="U777" s="3"/>
      <c r="V777" s="3"/>
      <c r="W777" s="3"/>
      <c r="X777" s="3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3"/>
      <c r="AL777" s="3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3"/>
      <c r="BA777" s="4"/>
      <c r="BB777" s="4"/>
      <c r="BC777" s="4"/>
      <c r="BD777" s="4"/>
      <c r="BE777" s="4"/>
      <c r="BF777" s="4"/>
      <c r="BG777" s="4"/>
      <c r="BH777" s="4"/>
      <c r="BI777" s="4"/>
      <c r="CL777" s="32"/>
    </row>
    <row r="778" spans="2:90" ht="12.75">
      <c r="B778" s="4"/>
      <c r="C778" s="4"/>
      <c r="D778" s="4"/>
      <c r="E778" s="4"/>
      <c r="F778" s="4"/>
      <c r="G778" s="4"/>
      <c r="H778" s="4"/>
      <c r="I778" s="3"/>
      <c r="J778" s="3"/>
      <c r="K778" s="4"/>
      <c r="L778" s="4"/>
      <c r="M778" s="4"/>
      <c r="N778" s="4"/>
      <c r="O778" s="4"/>
      <c r="P778" s="4"/>
      <c r="Q778" s="4"/>
      <c r="R778" s="4"/>
      <c r="S778" s="3"/>
      <c r="T778" s="3"/>
      <c r="U778" s="3"/>
      <c r="V778" s="3"/>
      <c r="W778" s="3"/>
      <c r="X778" s="3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3"/>
      <c r="AL778" s="3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3"/>
      <c r="BA778" s="4"/>
      <c r="BB778" s="4"/>
      <c r="BC778" s="4"/>
      <c r="BD778" s="4"/>
      <c r="BE778" s="4"/>
      <c r="BF778" s="4"/>
      <c r="BG778" s="4"/>
      <c r="BH778" s="4"/>
      <c r="BI778" s="4"/>
      <c r="CL778" s="32"/>
    </row>
    <row r="779" spans="2:90" ht="12.75">
      <c r="B779" s="4"/>
      <c r="C779" s="4"/>
      <c r="D779" s="4"/>
      <c r="E779" s="4"/>
      <c r="F779" s="4"/>
      <c r="G779" s="4"/>
      <c r="H779" s="4"/>
      <c r="I779" s="3"/>
      <c r="J779" s="3"/>
      <c r="K779" s="4"/>
      <c r="L779" s="4"/>
      <c r="M779" s="4"/>
      <c r="N779" s="4"/>
      <c r="O779" s="4"/>
      <c r="P779" s="4"/>
      <c r="Q779" s="4"/>
      <c r="R779" s="4"/>
      <c r="S779" s="3"/>
      <c r="T779" s="3"/>
      <c r="U779" s="3"/>
      <c r="V779" s="3"/>
      <c r="W779" s="3"/>
      <c r="X779" s="3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3"/>
      <c r="AL779" s="3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3"/>
      <c r="BA779" s="4"/>
      <c r="BB779" s="4"/>
      <c r="BC779" s="4"/>
      <c r="BD779" s="4"/>
      <c r="BE779" s="4"/>
      <c r="BF779" s="4"/>
      <c r="BG779" s="4"/>
      <c r="BH779" s="4"/>
      <c r="BI779" s="4"/>
      <c r="CL779" s="32"/>
    </row>
    <row r="780" spans="2:90" ht="12.75">
      <c r="B780" s="4"/>
      <c r="C780" s="4"/>
      <c r="D780" s="4"/>
      <c r="E780" s="4"/>
      <c r="F780" s="4"/>
      <c r="G780" s="4"/>
      <c r="H780" s="4"/>
      <c r="I780" s="3"/>
      <c r="J780" s="3"/>
      <c r="K780" s="4"/>
      <c r="L780" s="4"/>
      <c r="M780" s="4"/>
      <c r="N780" s="4"/>
      <c r="O780" s="4"/>
      <c r="P780" s="4"/>
      <c r="Q780" s="4"/>
      <c r="R780" s="4"/>
      <c r="S780" s="3"/>
      <c r="T780" s="3"/>
      <c r="U780" s="3"/>
      <c r="V780" s="3"/>
      <c r="W780" s="3"/>
      <c r="X780" s="3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3"/>
      <c r="AL780" s="3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3"/>
      <c r="BA780" s="4"/>
      <c r="BB780" s="4"/>
      <c r="BC780" s="4"/>
      <c r="BD780" s="4"/>
      <c r="BE780" s="4"/>
      <c r="BF780" s="4"/>
      <c r="BG780" s="4"/>
      <c r="BH780" s="4"/>
      <c r="BI780" s="4"/>
      <c r="CL780" s="32"/>
    </row>
    <row r="781" spans="2:90" ht="12.75">
      <c r="B781" s="4"/>
      <c r="C781" s="4"/>
      <c r="D781" s="4"/>
      <c r="E781" s="4"/>
      <c r="F781" s="4"/>
      <c r="G781" s="4"/>
      <c r="H781" s="4"/>
      <c r="I781" s="3"/>
      <c r="J781" s="3"/>
      <c r="K781" s="4"/>
      <c r="L781" s="4"/>
      <c r="M781" s="4"/>
      <c r="N781" s="4"/>
      <c r="O781" s="4"/>
      <c r="P781" s="4"/>
      <c r="Q781" s="4"/>
      <c r="R781" s="4"/>
      <c r="S781" s="3"/>
      <c r="T781" s="3"/>
      <c r="U781" s="3"/>
      <c r="V781" s="3"/>
      <c r="W781" s="3"/>
      <c r="X781" s="3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3"/>
      <c r="AL781" s="3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3"/>
      <c r="BA781" s="4"/>
      <c r="BB781" s="4"/>
      <c r="BC781" s="4"/>
      <c r="BD781" s="4"/>
      <c r="BE781" s="4"/>
      <c r="BF781" s="4"/>
      <c r="BG781" s="4"/>
      <c r="BH781" s="4"/>
      <c r="BI781" s="4"/>
      <c r="CL781" s="32"/>
    </row>
    <row r="782" spans="2:90" ht="12.75">
      <c r="B782" s="4"/>
      <c r="C782" s="4"/>
      <c r="D782" s="4"/>
      <c r="E782" s="4"/>
      <c r="F782" s="4"/>
      <c r="G782" s="4"/>
      <c r="H782" s="4"/>
      <c r="I782" s="3"/>
      <c r="J782" s="3"/>
      <c r="K782" s="4"/>
      <c r="L782" s="4"/>
      <c r="M782" s="4"/>
      <c r="N782" s="4"/>
      <c r="O782" s="4"/>
      <c r="P782" s="4"/>
      <c r="Q782" s="4"/>
      <c r="R782" s="4"/>
      <c r="S782" s="3"/>
      <c r="T782" s="3"/>
      <c r="U782" s="3"/>
      <c r="V782" s="3"/>
      <c r="W782" s="3"/>
      <c r="X782" s="3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3"/>
      <c r="AL782" s="3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3"/>
      <c r="BA782" s="4"/>
      <c r="BB782" s="4"/>
      <c r="BC782" s="4"/>
      <c r="BD782" s="4"/>
      <c r="BE782" s="4"/>
      <c r="BF782" s="4"/>
      <c r="BG782" s="4"/>
      <c r="BH782" s="4"/>
      <c r="BI782" s="4"/>
      <c r="CL782" s="32"/>
    </row>
    <row r="783" spans="2:90" ht="12.75">
      <c r="B783" s="4"/>
      <c r="C783" s="4"/>
      <c r="D783" s="4"/>
      <c r="E783" s="4"/>
      <c r="F783" s="4"/>
      <c r="G783" s="4"/>
      <c r="H783" s="4"/>
      <c r="I783" s="3"/>
      <c r="J783" s="3"/>
      <c r="K783" s="4"/>
      <c r="L783" s="4"/>
      <c r="M783" s="4"/>
      <c r="N783" s="4"/>
      <c r="O783" s="4"/>
      <c r="P783" s="4"/>
      <c r="Q783" s="4"/>
      <c r="R783" s="4"/>
      <c r="S783" s="3"/>
      <c r="T783" s="3"/>
      <c r="U783" s="3"/>
      <c r="V783" s="3"/>
      <c r="W783" s="3"/>
      <c r="X783" s="3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3"/>
      <c r="AL783" s="3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3"/>
      <c r="BA783" s="4"/>
      <c r="BB783" s="4"/>
      <c r="BC783" s="4"/>
      <c r="BD783" s="4"/>
      <c r="BE783" s="4"/>
      <c r="BF783" s="4"/>
      <c r="BG783" s="4"/>
      <c r="BH783" s="4"/>
      <c r="BI783" s="4"/>
      <c r="CL783" s="32"/>
    </row>
    <row r="784" spans="2:90" ht="12.75">
      <c r="B784" s="4"/>
      <c r="C784" s="4"/>
      <c r="D784" s="4"/>
      <c r="E784" s="4"/>
      <c r="F784" s="4"/>
      <c r="G784" s="4"/>
      <c r="H784" s="4"/>
      <c r="I784" s="3"/>
      <c r="J784" s="3"/>
      <c r="K784" s="4"/>
      <c r="L784" s="4"/>
      <c r="M784" s="4"/>
      <c r="N784" s="4"/>
      <c r="O784" s="4"/>
      <c r="P784" s="4"/>
      <c r="Q784" s="4"/>
      <c r="R784" s="4"/>
      <c r="S784" s="3"/>
      <c r="T784" s="3"/>
      <c r="U784" s="3"/>
      <c r="V784" s="3"/>
      <c r="W784" s="3"/>
      <c r="X784" s="3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3"/>
      <c r="AL784" s="3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3"/>
      <c r="BA784" s="4"/>
      <c r="BB784" s="4"/>
      <c r="BC784" s="4"/>
      <c r="BD784" s="4"/>
      <c r="BE784" s="4"/>
      <c r="BF784" s="4"/>
      <c r="BG784" s="4"/>
      <c r="BH784" s="4"/>
      <c r="BI784" s="4"/>
      <c r="CL784" s="32"/>
    </row>
    <row r="785" spans="2:90" ht="12.75">
      <c r="B785" s="4"/>
      <c r="C785" s="4"/>
      <c r="D785" s="4"/>
      <c r="E785" s="4"/>
      <c r="F785" s="4"/>
      <c r="G785" s="4"/>
      <c r="H785" s="4"/>
      <c r="I785" s="3"/>
      <c r="J785" s="3"/>
      <c r="K785" s="4"/>
      <c r="L785" s="4"/>
      <c r="M785" s="4"/>
      <c r="N785" s="4"/>
      <c r="O785" s="4"/>
      <c r="P785" s="4"/>
      <c r="Q785" s="4"/>
      <c r="R785" s="4"/>
      <c r="S785" s="3"/>
      <c r="T785" s="3"/>
      <c r="U785" s="3"/>
      <c r="V785" s="3"/>
      <c r="W785" s="3"/>
      <c r="X785" s="3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3"/>
      <c r="AL785" s="3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3"/>
      <c r="BA785" s="4"/>
      <c r="BB785" s="4"/>
      <c r="BC785" s="4"/>
      <c r="BD785" s="4"/>
      <c r="BE785" s="4"/>
      <c r="BF785" s="4"/>
      <c r="BG785" s="4"/>
      <c r="BH785" s="4"/>
      <c r="BI785" s="4"/>
      <c r="CL785" s="32"/>
    </row>
    <row r="786" spans="2:90" ht="12.75">
      <c r="B786" s="4"/>
      <c r="C786" s="4"/>
      <c r="D786" s="4"/>
      <c r="E786" s="4"/>
      <c r="F786" s="4"/>
      <c r="G786" s="4"/>
      <c r="H786" s="4"/>
      <c r="I786" s="3"/>
      <c r="J786" s="3"/>
      <c r="K786" s="4"/>
      <c r="L786" s="4"/>
      <c r="M786" s="4"/>
      <c r="N786" s="4"/>
      <c r="O786" s="4"/>
      <c r="P786" s="4"/>
      <c r="Q786" s="4"/>
      <c r="R786" s="4"/>
      <c r="S786" s="3"/>
      <c r="T786" s="3"/>
      <c r="U786" s="3"/>
      <c r="V786" s="3"/>
      <c r="W786" s="3"/>
      <c r="X786" s="3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3"/>
      <c r="AL786" s="3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3"/>
      <c r="BA786" s="4"/>
      <c r="BB786" s="4"/>
      <c r="BC786" s="4"/>
      <c r="BD786" s="4"/>
      <c r="BE786" s="4"/>
      <c r="BF786" s="4"/>
      <c r="BG786" s="4"/>
      <c r="BH786" s="4"/>
      <c r="BI786" s="4"/>
      <c r="CL786" s="32"/>
    </row>
    <row r="787" spans="2:90" ht="12.75">
      <c r="B787" s="4"/>
      <c r="C787" s="4"/>
      <c r="D787" s="4"/>
      <c r="E787" s="4"/>
      <c r="F787" s="4"/>
      <c r="G787" s="4"/>
      <c r="H787" s="4"/>
      <c r="I787" s="3"/>
      <c r="J787" s="3"/>
      <c r="K787" s="4"/>
      <c r="L787" s="4"/>
      <c r="M787" s="4"/>
      <c r="N787" s="4"/>
      <c r="O787" s="4"/>
      <c r="P787" s="4"/>
      <c r="Q787" s="4"/>
      <c r="R787" s="4"/>
      <c r="S787" s="3"/>
      <c r="T787" s="3"/>
      <c r="U787" s="3"/>
      <c r="V787" s="3"/>
      <c r="W787" s="3"/>
      <c r="X787" s="3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3"/>
      <c r="AL787" s="3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3"/>
      <c r="BA787" s="4"/>
      <c r="BB787" s="4"/>
      <c r="BC787" s="4"/>
      <c r="BD787" s="4"/>
      <c r="BE787" s="4"/>
      <c r="BF787" s="4"/>
      <c r="BG787" s="4"/>
      <c r="BH787" s="4"/>
      <c r="BI787" s="4"/>
      <c r="CL787" s="32"/>
    </row>
    <row r="788" spans="2:90" ht="12.75">
      <c r="B788" s="4"/>
      <c r="C788" s="4"/>
      <c r="D788" s="4"/>
      <c r="E788" s="4"/>
      <c r="F788" s="4"/>
      <c r="G788" s="4"/>
      <c r="H788" s="4"/>
      <c r="I788" s="3"/>
      <c r="J788" s="3"/>
      <c r="K788" s="4"/>
      <c r="L788" s="4"/>
      <c r="M788" s="4"/>
      <c r="N788" s="4"/>
      <c r="O788" s="4"/>
      <c r="P788" s="4"/>
      <c r="Q788" s="4"/>
      <c r="R788" s="4"/>
      <c r="S788" s="3"/>
      <c r="T788" s="3"/>
      <c r="U788" s="3"/>
      <c r="V788" s="3"/>
      <c r="W788" s="3"/>
      <c r="X788" s="3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3"/>
      <c r="AL788" s="3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3"/>
      <c r="BA788" s="4"/>
      <c r="BB788" s="4"/>
      <c r="BC788" s="4"/>
      <c r="BD788" s="4"/>
      <c r="BE788" s="4"/>
      <c r="BF788" s="4"/>
      <c r="BG788" s="4"/>
      <c r="BH788" s="4"/>
      <c r="BI788" s="4"/>
      <c r="CL788" s="32"/>
    </row>
    <row r="789" spans="2:90" ht="12.75">
      <c r="B789" s="4"/>
      <c r="C789" s="4"/>
      <c r="D789" s="4"/>
      <c r="E789" s="4"/>
      <c r="F789" s="4"/>
      <c r="G789" s="4"/>
      <c r="H789" s="4"/>
      <c r="I789" s="3"/>
      <c r="J789" s="3"/>
      <c r="K789" s="4"/>
      <c r="L789" s="4"/>
      <c r="M789" s="4"/>
      <c r="N789" s="4"/>
      <c r="O789" s="4"/>
      <c r="P789" s="4"/>
      <c r="Q789" s="4"/>
      <c r="R789" s="4"/>
      <c r="S789" s="3"/>
      <c r="T789" s="3"/>
      <c r="U789" s="3"/>
      <c r="V789" s="3"/>
      <c r="W789" s="3"/>
      <c r="X789" s="3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3"/>
      <c r="AL789" s="3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3"/>
      <c r="BA789" s="4"/>
      <c r="BB789" s="4"/>
      <c r="BC789" s="4"/>
      <c r="BD789" s="4"/>
      <c r="BE789" s="4"/>
      <c r="BF789" s="4"/>
      <c r="BG789" s="4"/>
      <c r="BH789" s="4"/>
      <c r="BI789" s="4"/>
      <c r="CL789" s="32"/>
    </row>
    <row r="790" spans="2:90" ht="12.75">
      <c r="B790" s="4"/>
      <c r="C790" s="4"/>
      <c r="D790" s="4"/>
      <c r="E790" s="4"/>
      <c r="F790" s="4"/>
      <c r="G790" s="4"/>
      <c r="H790" s="4"/>
      <c r="I790" s="3"/>
      <c r="J790" s="3"/>
      <c r="K790" s="4"/>
      <c r="L790" s="4"/>
      <c r="M790" s="4"/>
      <c r="N790" s="4"/>
      <c r="O790" s="4"/>
      <c r="P790" s="4"/>
      <c r="Q790" s="4"/>
      <c r="R790" s="4"/>
      <c r="S790" s="3"/>
      <c r="T790" s="3"/>
      <c r="U790" s="3"/>
      <c r="V790" s="3"/>
      <c r="W790" s="3"/>
      <c r="X790" s="3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3"/>
      <c r="AL790" s="3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3"/>
      <c r="BA790" s="4"/>
      <c r="BB790" s="4"/>
      <c r="BC790" s="4"/>
      <c r="BD790" s="4"/>
      <c r="BE790" s="4"/>
      <c r="BF790" s="4"/>
      <c r="BG790" s="4"/>
      <c r="BH790" s="4"/>
      <c r="BI790" s="4"/>
      <c r="CL790" s="32"/>
    </row>
    <row r="791" spans="2:90" ht="12.75">
      <c r="B791" s="4"/>
      <c r="C791" s="4"/>
      <c r="D791" s="4"/>
      <c r="E791" s="4"/>
      <c r="F791" s="4"/>
      <c r="G791" s="4"/>
      <c r="H791" s="4"/>
      <c r="I791" s="3"/>
      <c r="J791" s="3"/>
      <c r="K791" s="4"/>
      <c r="L791" s="4"/>
      <c r="M791" s="4"/>
      <c r="N791" s="4"/>
      <c r="O791" s="4"/>
      <c r="P791" s="4"/>
      <c r="Q791" s="4"/>
      <c r="R791" s="4"/>
      <c r="S791" s="3"/>
      <c r="T791" s="3"/>
      <c r="U791" s="3"/>
      <c r="V791" s="3"/>
      <c r="W791" s="3"/>
      <c r="X791" s="3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3"/>
      <c r="AL791" s="3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3"/>
      <c r="BA791" s="4"/>
      <c r="BB791" s="4"/>
      <c r="BC791" s="4"/>
      <c r="BD791" s="4"/>
      <c r="BE791" s="4"/>
      <c r="BF791" s="4"/>
      <c r="BG791" s="4"/>
      <c r="BH791" s="4"/>
      <c r="BI791" s="4"/>
      <c r="CL791" s="32"/>
    </row>
    <row r="792" spans="2:90" ht="12.75">
      <c r="B792" s="4"/>
      <c r="C792" s="4"/>
      <c r="D792" s="4"/>
      <c r="E792" s="4"/>
      <c r="F792" s="4"/>
      <c r="G792" s="4"/>
      <c r="H792" s="4"/>
      <c r="I792" s="3"/>
      <c r="J792" s="3"/>
      <c r="K792" s="4"/>
      <c r="L792" s="4"/>
      <c r="M792" s="4"/>
      <c r="N792" s="4"/>
      <c r="O792" s="4"/>
      <c r="P792" s="4"/>
      <c r="Q792" s="4"/>
      <c r="R792" s="4"/>
      <c r="S792" s="3"/>
      <c r="T792" s="3"/>
      <c r="U792" s="3"/>
      <c r="V792" s="3"/>
      <c r="W792" s="3"/>
      <c r="X792" s="3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3"/>
      <c r="AL792" s="3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3"/>
      <c r="BA792" s="4"/>
      <c r="BB792" s="4"/>
      <c r="BC792" s="4"/>
      <c r="BD792" s="4"/>
      <c r="BE792" s="4"/>
      <c r="BF792" s="4"/>
      <c r="BG792" s="4"/>
      <c r="BH792" s="4"/>
      <c r="BI792" s="4"/>
      <c r="CL792" s="32"/>
    </row>
    <row r="793" spans="2:90" ht="12.75">
      <c r="B793" s="4"/>
      <c r="C793" s="4"/>
      <c r="D793" s="4"/>
      <c r="E793" s="4"/>
      <c r="F793" s="4"/>
      <c r="G793" s="4"/>
      <c r="H793" s="4"/>
      <c r="I793" s="3"/>
      <c r="J793" s="3"/>
      <c r="K793" s="4"/>
      <c r="L793" s="4"/>
      <c r="M793" s="4"/>
      <c r="N793" s="4"/>
      <c r="O793" s="4"/>
      <c r="P793" s="4"/>
      <c r="Q793" s="4"/>
      <c r="R793" s="4"/>
      <c r="S793" s="3"/>
      <c r="T793" s="3"/>
      <c r="U793" s="3"/>
      <c r="V793" s="3"/>
      <c r="W793" s="3"/>
      <c r="X793" s="3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3"/>
      <c r="AL793" s="3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3"/>
      <c r="BA793" s="4"/>
      <c r="BB793" s="4"/>
      <c r="BC793" s="4"/>
      <c r="BD793" s="4"/>
      <c r="BE793" s="4"/>
      <c r="BF793" s="4"/>
      <c r="BG793" s="4"/>
      <c r="BH793" s="4"/>
      <c r="BI793" s="4"/>
      <c r="CL793" s="32"/>
    </row>
    <row r="794" spans="2:90" ht="12.75">
      <c r="B794" s="4"/>
      <c r="C794" s="4"/>
      <c r="D794" s="4"/>
      <c r="E794" s="4"/>
      <c r="F794" s="4"/>
      <c r="G794" s="4"/>
      <c r="H794" s="4"/>
      <c r="I794" s="3"/>
      <c r="J794" s="3"/>
      <c r="K794" s="4"/>
      <c r="L794" s="4"/>
      <c r="M794" s="4"/>
      <c r="N794" s="4"/>
      <c r="O794" s="4"/>
      <c r="P794" s="4"/>
      <c r="Q794" s="4"/>
      <c r="R794" s="4"/>
      <c r="S794" s="3"/>
      <c r="T794" s="3"/>
      <c r="U794" s="3"/>
      <c r="V794" s="3"/>
      <c r="W794" s="3"/>
      <c r="X794" s="3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3"/>
      <c r="AL794" s="3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3"/>
      <c r="BA794" s="4"/>
      <c r="BB794" s="4"/>
      <c r="BC794" s="4"/>
      <c r="BD794" s="4"/>
      <c r="BE794" s="4"/>
      <c r="BF794" s="4"/>
      <c r="BG794" s="4"/>
      <c r="BH794" s="4"/>
      <c r="BI794" s="4"/>
      <c r="CL794" s="32"/>
    </row>
    <row r="795" spans="2:90" ht="12.75">
      <c r="B795" s="4"/>
      <c r="C795" s="4"/>
      <c r="D795" s="4"/>
      <c r="E795" s="4"/>
      <c r="F795" s="4"/>
      <c r="G795" s="4"/>
      <c r="H795" s="4"/>
      <c r="I795" s="3"/>
      <c r="J795" s="3"/>
      <c r="K795" s="4"/>
      <c r="L795" s="4"/>
      <c r="M795" s="4"/>
      <c r="N795" s="4"/>
      <c r="O795" s="4"/>
      <c r="P795" s="4"/>
      <c r="Q795" s="4"/>
      <c r="R795" s="4"/>
      <c r="S795" s="3"/>
      <c r="T795" s="3"/>
      <c r="U795" s="3"/>
      <c r="V795" s="3"/>
      <c r="W795" s="3"/>
      <c r="X795" s="3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3"/>
      <c r="AL795" s="3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3"/>
      <c r="BA795" s="4"/>
      <c r="BB795" s="4"/>
      <c r="BC795" s="4"/>
      <c r="BD795" s="4"/>
      <c r="BE795" s="4"/>
      <c r="BF795" s="4"/>
      <c r="BG795" s="4"/>
      <c r="BH795" s="4"/>
      <c r="BI795" s="4"/>
      <c r="CL795" s="32"/>
    </row>
    <row r="796" spans="2:90" ht="12.75">
      <c r="B796" s="4"/>
      <c r="C796" s="4"/>
      <c r="D796" s="4"/>
      <c r="E796" s="4"/>
      <c r="F796" s="4"/>
      <c r="G796" s="4"/>
      <c r="H796" s="4"/>
      <c r="I796" s="3"/>
      <c r="J796" s="3"/>
      <c r="K796" s="4"/>
      <c r="L796" s="4"/>
      <c r="M796" s="4"/>
      <c r="N796" s="4"/>
      <c r="O796" s="4"/>
      <c r="P796" s="4"/>
      <c r="Q796" s="4"/>
      <c r="R796" s="4"/>
      <c r="S796" s="3"/>
      <c r="T796" s="3"/>
      <c r="U796" s="3"/>
      <c r="V796" s="3"/>
      <c r="W796" s="3"/>
      <c r="X796" s="3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3"/>
      <c r="AL796" s="3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3"/>
      <c r="BA796" s="4"/>
      <c r="BB796" s="4"/>
      <c r="BC796" s="4"/>
      <c r="BD796" s="4"/>
      <c r="BE796" s="4"/>
      <c r="BF796" s="4"/>
      <c r="BG796" s="4"/>
      <c r="BH796" s="4"/>
      <c r="BI796" s="4"/>
      <c r="CL796" s="32"/>
    </row>
    <row r="797" spans="2:90" ht="12.75">
      <c r="B797" s="4"/>
      <c r="C797" s="4"/>
      <c r="D797" s="4"/>
      <c r="E797" s="4"/>
      <c r="F797" s="4"/>
      <c r="G797" s="4"/>
      <c r="H797" s="4"/>
      <c r="I797" s="3"/>
      <c r="J797" s="3"/>
      <c r="K797" s="4"/>
      <c r="L797" s="4"/>
      <c r="M797" s="4"/>
      <c r="N797" s="4"/>
      <c r="O797" s="4"/>
      <c r="P797" s="4"/>
      <c r="Q797" s="4"/>
      <c r="R797" s="4"/>
      <c r="S797" s="3"/>
      <c r="T797" s="3"/>
      <c r="U797" s="3"/>
      <c r="V797" s="3"/>
      <c r="W797" s="3"/>
      <c r="X797" s="3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3"/>
      <c r="AL797" s="3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3"/>
      <c r="BA797" s="4"/>
      <c r="BB797" s="4"/>
      <c r="BC797" s="4"/>
      <c r="BD797" s="4"/>
      <c r="BE797" s="4"/>
      <c r="BF797" s="4"/>
      <c r="BG797" s="4"/>
      <c r="BH797" s="4"/>
      <c r="BI797" s="4"/>
      <c r="CL797" s="32"/>
    </row>
    <row r="798" spans="2:90" ht="12.75">
      <c r="B798" s="4"/>
      <c r="C798" s="4"/>
      <c r="D798" s="4"/>
      <c r="E798" s="4"/>
      <c r="F798" s="4"/>
      <c r="G798" s="4"/>
      <c r="H798" s="4"/>
      <c r="I798" s="3"/>
      <c r="J798" s="3"/>
      <c r="K798" s="4"/>
      <c r="L798" s="4"/>
      <c r="M798" s="4"/>
      <c r="N798" s="4"/>
      <c r="O798" s="4"/>
      <c r="P798" s="4"/>
      <c r="Q798" s="4"/>
      <c r="R798" s="4"/>
      <c r="S798" s="3"/>
      <c r="T798" s="3"/>
      <c r="U798" s="3"/>
      <c r="V798" s="3"/>
      <c r="W798" s="3"/>
      <c r="X798" s="3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3"/>
      <c r="AL798" s="3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3"/>
      <c r="BA798" s="4"/>
      <c r="BB798" s="4"/>
      <c r="BC798" s="4"/>
      <c r="BD798" s="4"/>
      <c r="BE798" s="4"/>
      <c r="BF798" s="4"/>
      <c r="BG798" s="4"/>
      <c r="BH798" s="4"/>
      <c r="BI798" s="4"/>
      <c r="CL798" s="32"/>
    </row>
    <row r="799" spans="2:90" ht="12.75">
      <c r="B799" s="4"/>
      <c r="C799" s="4"/>
      <c r="D799" s="4"/>
      <c r="E799" s="4"/>
      <c r="F799" s="4"/>
      <c r="G799" s="4"/>
      <c r="H799" s="4"/>
      <c r="I799" s="3"/>
      <c r="J799" s="3"/>
      <c r="K799" s="4"/>
      <c r="L799" s="4"/>
      <c r="M799" s="4"/>
      <c r="N799" s="4"/>
      <c r="O799" s="4"/>
      <c r="P799" s="4"/>
      <c r="Q799" s="4"/>
      <c r="R799" s="4"/>
      <c r="S799" s="3"/>
      <c r="T799" s="3"/>
      <c r="U799" s="3"/>
      <c r="V799" s="3"/>
      <c r="W799" s="3"/>
      <c r="X799" s="3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3"/>
      <c r="AL799" s="3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3"/>
      <c r="BA799" s="4"/>
      <c r="BB799" s="4"/>
      <c r="BC799" s="4"/>
      <c r="BD799" s="4"/>
      <c r="BE799" s="4"/>
      <c r="BF799" s="4"/>
      <c r="BG799" s="4"/>
      <c r="BH799" s="4"/>
      <c r="BI799" s="4"/>
      <c r="CL799" s="32"/>
    </row>
    <row r="800" spans="2:90" ht="12.75">
      <c r="B800" s="4"/>
      <c r="C800" s="4"/>
      <c r="D800" s="4"/>
      <c r="E800" s="4"/>
      <c r="F800" s="4"/>
      <c r="G800" s="4"/>
      <c r="H800" s="4"/>
      <c r="I800" s="3"/>
      <c r="J800" s="3"/>
      <c r="K800" s="4"/>
      <c r="L800" s="4"/>
      <c r="M800" s="4"/>
      <c r="N800" s="4"/>
      <c r="O800" s="4"/>
      <c r="P800" s="4"/>
      <c r="Q800" s="4"/>
      <c r="R800" s="4"/>
      <c r="S800" s="3"/>
      <c r="T800" s="3"/>
      <c r="U800" s="3"/>
      <c r="V800" s="3"/>
      <c r="W800" s="3"/>
      <c r="X800" s="3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3"/>
      <c r="AL800" s="3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3"/>
      <c r="BA800" s="4"/>
      <c r="BB800" s="4"/>
      <c r="BC800" s="4"/>
      <c r="BD800" s="4"/>
      <c r="BE800" s="4"/>
      <c r="BF800" s="4"/>
      <c r="BG800" s="4"/>
      <c r="BH800" s="4"/>
      <c r="BI800" s="4"/>
      <c r="CL800" s="32"/>
    </row>
    <row r="801" spans="2:90" ht="12.75">
      <c r="B801" s="4"/>
      <c r="C801" s="4"/>
      <c r="D801" s="4"/>
      <c r="E801" s="4"/>
      <c r="F801" s="4"/>
      <c r="G801" s="4"/>
      <c r="H801" s="4"/>
      <c r="I801" s="3"/>
      <c r="J801" s="3"/>
      <c r="K801" s="4"/>
      <c r="L801" s="4"/>
      <c r="M801" s="4"/>
      <c r="N801" s="4"/>
      <c r="O801" s="4"/>
      <c r="P801" s="4"/>
      <c r="Q801" s="4"/>
      <c r="R801" s="4"/>
      <c r="S801" s="3"/>
      <c r="T801" s="3"/>
      <c r="U801" s="3"/>
      <c r="V801" s="3"/>
      <c r="W801" s="3"/>
      <c r="X801" s="3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3"/>
      <c r="AL801" s="3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3"/>
      <c r="BA801" s="4"/>
      <c r="BB801" s="4"/>
      <c r="BC801" s="4"/>
      <c r="BD801" s="4"/>
      <c r="BE801" s="4"/>
      <c r="BF801" s="4"/>
      <c r="BG801" s="4"/>
      <c r="BH801" s="4"/>
      <c r="BI801" s="4"/>
      <c r="CL801" s="32"/>
    </row>
    <row r="802" spans="2:90" ht="12.75">
      <c r="B802" s="4"/>
      <c r="C802" s="4"/>
      <c r="D802" s="4"/>
      <c r="E802" s="4"/>
      <c r="F802" s="4"/>
      <c r="G802" s="4"/>
      <c r="H802" s="4"/>
      <c r="I802" s="3"/>
      <c r="J802" s="3"/>
      <c r="K802" s="4"/>
      <c r="L802" s="4"/>
      <c r="M802" s="4"/>
      <c r="N802" s="4"/>
      <c r="O802" s="4"/>
      <c r="P802" s="4"/>
      <c r="Q802" s="4"/>
      <c r="R802" s="4"/>
      <c r="S802" s="3"/>
      <c r="T802" s="3"/>
      <c r="U802" s="3"/>
      <c r="V802" s="3"/>
      <c r="W802" s="3"/>
      <c r="X802" s="3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3"/>
      <c r="AL802" s="3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3"/>
      <c r="BA802" s="4"/>
      <c r="BB802" s="4"/>
      <c r="BC802" s="4"/>
      <c r="BD802" s="4"/>
      <c r="BE802" s="4"/>
      <c r="BF802" s="4"/>
      <c r="BG802" s="4"/>
      <c r="BH802" s="4"/>
      <c r="BI802" s="4"/>
      <c r="CL802" s="32"/>
    </row>
    <row r="803" spans="2:90" ht="12.75">
      <c r="B803" s="4"/>
      <c r="C803" s="4"/>
      <c r="D803" s="4"/>
      <c r="E803" s="4"/>
      <c r="F803" s="4"/>
      <c r="G803" s="4"/>
      <c r="H803" s="4"/>
      <c r="I803" s="3"/>
      <c r="J803" s="3"/>
      <c r="K803" s="4"/>
      <c r="L803" s="4"/>
      <c r="M803" s="4"/>
      <c r="N803" s="4"/>
      <c r="O803" s="4"/>
      <c r="P803" s="4"/>
      <c r="Q803" s="4"/>
      <c r="R803" s="4"/>
      <c r="S803" s="3"/>
      <c r="T803" s="3"/>
      <c r="U803" s="3"/>
      <c r="V803" s="3"/>
      <c r="W803" s="3"/>
      <c r="X803" s="3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3"/>
      <c r="AL803" s="3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3"/>
      <c r="BA803" s="4"/>
      <c r="BB803" s="4"/>
      <c r="BC803" s="4"/>
      <c r="BD803" s="4"/>
      <c r="BE803" s="4"/>
      <c r="BF803" s="4"/>
      <c r="BG803" s="4"/>
      <c r="BH803" s="4"/>
      <c r="BI803" s="4"/>
      <c r="CL803" s="32"/>
    </row>
    <row r="804" spans="2:90" ht="12.75">
      <c r="B804" s="4"/>
      <c r="C804" s="4"/>
      <c r="D804" s="4"/>
      <c r="E804" s="4"/>
      <c r="F804" s="4"/>
      <c r="G804" s="4"/>
      <c r="H804" s="4"/>
      <c r="I804" s="3"/>
      <c r="J804" s="3"/>
      <c r="K804" s="4"/>
      <c r="L804" s="4"/>
      <c r="M804" s="4"/>
      <c r="N804" s="4"/>
      <c r="O804" s="4"/>
      <c r="P804" s="4"/>
      <c r="Q804" s="4"/>
      <c r="R804" s="4"/>
      <c r="S804" s="3"/>
      <c r="T804" s="3"/>
      <c r="U804" s="3"/>
      <c r="V804" s="3"/>
      <c r="W804" s="3"/>
      <c r="X804" s="3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3"/>
      <c r="AL804" s="3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3"/>
      <c r="BA804" s="4"/>
      <c r="BB804" s="4"/>
      <c r="BC804" s="4"/>
      <c r="BD804" s="4"/>
      <c r="BE804" s="4"/>
      <c r="BF804" s="4"/>
      <c r="BG804" s="4"/>
      <c r="BH804" s="4"/>
      <c r="BI804" s="4"/>
      <c r="CL804" s="32"/>
    </row>
    <row r="805" spans="2:90" ht="12.75">
      <c r="B805" s="4"/>
      <c r="C805" s="4"/>
      <c r="D805" s="4"/>
      <c r="E805" s="4"/>
      <c r="F805" s="4"/>
      <c r="G805" s="4"/>
      <c r="H805" s="4"/>
      <c r="I805" s="3"/>
      <c r="J805" s="3"/>
      <c r="K805" s="4"/>
      <c r="L805" s="4"/>
      <c r="M805" s="4"/>
      <c r="N805" s="4"/>
      <c r="O805" s="4"/>
      <c r="P805" s="4"/>
      <c r="Q805" s="4"/>
      <c r="R805" s="4"/>
      <c r="S805" s="3"/>
      <c r="T805" s="3"/>
      <c r="U805" s="3"/>
      <c r="V805" s="3"/>
      <c r="W805" s="3"/>
      <c r="X805" s="3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3"/>
      <c r="AL805" s="3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3"/>
      <c r="BA805" s="4"/>
      <c r="BB805" s="4"/>
      <c r="BC805" s="4"/>
      <c r="BD805" s="4"/>
      <c r="BE805" s="4"/>
      <c r="BF805" s="4"/>
      <c r="BG805" s="4"/>
      <c r="BH805" s="4"/>
      <c r="BI805" s="4"/>
      <c r="CL805" s="32"/>
    </row>
    <row r="806" spans="2:90" ht="12.75">
      <c r="B806" s="4"/>
      <c r="C806" s="4"/>
      <c r="D806" s="4"/>
      <c r="E806" s="4"/>
      <c r="F806" s="4"/>
      <c r="G806" s="4"/>
      <c r="H806" s="4"/>
      <c r="I806" s="3"/>
      <c r="J806" s="3"/>
      <c r="K806" s="4"/>
      <c r="L806" s="4"/>
      <c r="M806" s="4"/>
      <c r="N806" s="4"/>
      <c r="O806" s="4"/>
      <c r="P806" s="4"/>
      <c r="Q806" s="4"/>
      <c r="R806" s="4"/>
      <c r="S806" s="3"/>
      <c r="T806" s="3"/>
      <c r="U806" s="3"/>
      <c r="V806" s="3"/>
      <c r="W806" s="3"/>
      <c r="X806" s="3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3"/>
      <c r="AL806" s="3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3"/>
      <c r="BA806" s="4"/>
      <c r="BB806" s="4"/>
      <c r="BC806" s="4"/>
      <c r="BD806" s="4"/>
      <c r="BE806" s="4"/>
      <c r="BF806" s="4"/>
      <c r="BG806" s="4"/>
      <c r="BH806" s="4"/>
      <c r="BI806" s="4"/>
      <c r="CL806" s="32"/>
    </row>
    <row r="807" spans="2:90" ht="12.75">
      <c r="B807" s="4"/>
      <c r="C807" s="4"/>
      <c r="D807" s="4"/>
      <c r="E807" s="4"/>
      <c r="F807" s="4"/>
      <c r="G807" s="4"/>
      <c r="H807" s="4"/>
      <c r="I807" s="3"/>
      <c r="J807" s="3"/>
      <c r="K807" s="4"/>
      <c r="L807" s="4"/>
      <c r="M807" s="4"/>
      <c r="N807" s="4"/>
      <c r="O807" s="4"/>
      <c r="P807" s="4"/>
      <c r="Q807" s="4"/>
      <c r="R807" s="4"/>
      <c r="S807" s="3"/>
      <c r="T807" s="3"/>
      <c r="U807" s="3"/>
      <c r="V807" s="3"/>
      <c r="W807" s="3"/>
      <c r="X807" s="3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3"/>
      <c r="AL807" s="3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3"/>
      <c r="BA807" s="4"/>
      <c r="BB807" s="4"/>
      <c r="BC807" s="4"/>
      <c r="BD807" s="4"/>
      <c r="BE807" s="4"/>
      <c r="BF807" s="4"/>
      <c r="BG807" s="4"/>
      <c r="BH807" s="4"/>
      <c r="BI807" s="4"/>
      <c r="CL807" s="32"/>
    </row>
    <row r="808" spans="2:90" ht="12.75">
      <c r="B808" s="4"/>
      <c r="C808" s="4"/>
      <c r="D808" s="4"/>
      <c r="E808" s="4"/>
      <c r="F808" s="4"/>
      <c r="G808" s="4"/>
      <c r="H808" s="4"/>
      <c r="I808" s="3"/>
      <c r="J808" s="3"/>
      <c r="K808" s="4"/>
      <c r="L808" s="4"/>
      <c r="M808" s="4"/>
      <c r="N808" s="4"/>
      <c r="O808" s="4"/>
      <c r="P808" s="4"/>
      <c r="Q808" s="4"/>
      <c r="R808" s="4"/>
      <c r="S808" s="3"/>
      <c r="T808" s="3"/>
      <c r="U808" s="3"/>
      <c r="V808" s="3"/>
      <c r="W808" s="3"/>
      <c r="X808" s="3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3"/>
      <c r="AL808" s="3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3"/>
      <c r="BA808" s="4"/>
      <c r="BB808" s="4"/>
      <c r="BC808" s="4"/>
      <c r="BD808" s="4"/>
      <c r="BE808" s="4"/>
      <c r="BF808" s="4"/>
      <c r="BG808" s="4"/>
      <c r="BH808" s="4"/>
      <c r="BI808" s="4"/>
      <c r="CL808" s="32"/>
    </row>
    <row r="809" spans="2:90" ht="12.75">
      <c r="B809" s="4"/>
      <c r="C809" s="4"/>
      <c r="D809" s="4"/>
      <c r="E809" s="4"/>
      <c r="F809" s="4"/>
      <c r="G809" s="4"/>
      <c r="H809" s="4"/>
      <c r="I809" s="3"/>
      <c r="J809" s="3"/>
      <c r="K809" s="4"/>
      <c r="L809" s="4"/>
      <c r="M809" s="4"/>
      <c r="N809" s="4"/>
      <c r="O809" s="4"/>
      <c r="P809" s="4"/>
      <c r="Q809" s="4"/>
      <c r="R809" s="4"/>
      <c r="S809" s="3"/>
      <c r="T809" s="3"/>
      <c r="U809" s="3"/>
      <c r="V809" s="3"/>
      <c r="W809" s="3"/>
      <c r="X809" s="3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3"/>
      <c r="AL809" s="3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3"/>
      <c r="BA809" s="4"/>
      <c r="BB809" s="4"/>
      <c r="BC809" s="4"/>
      <c r="BD809" s="4"/>
      <c r="BE809" s="4"/>
      <c r="BF809" s="4"/>
      <c r="BG809" s="4"/>
      <c r="BH809" s="4"/>
      <c r="BI809" s="4"/>
      <c r="CL809" s="32"/>
    </row>
    <row r="810" spans="2:90" ht="12.75">
      <c r="B810" s="4"/>
      <c r="C810" s="4"/>
      <c r="D810" s="4"/>
      <c r="E810" s="4"/>
      <c r="F810" s="4"/>
      <c r="G810" s="4"/>
      <c r="H810" s="4"/>
      <c r="I810" s="3"/>
      <c r="J810" s="3"/>
      <c r="K810" s="4"/>
      <c r="L810" s="4"/>
      <c r="M810" s="4"/>
      <c r="N810" s="4"/>
      <c r="O810" s="4"/>
      <c r="P810" s="4"/>
      <c r="Q810" s="4"/>
      <c r="R810" s="4"/>
      <c r="S810" s="3"/>
      <c r="T810" s="3"/>
      <c r="U810" s="3"/>
      <c r="V810" s="3"/>
      <c r="W810" s="3"/>
      <c r="X810" s="3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3"/>
      <c r="AL810" s="3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3"/>
      <c r="BA810" s="4"/>
      <c r="BB810" s="4"/>
      <c r="BC810" s="4"/>
      <c r="BD810" s="4"/>
      <c r="BE810" s="4"/>
      <c r="BF810" s="4"/>
      <c r="BG810" s="4"/>
      <c r="BH810" s="4"/>
      <c r="BI810" s="4"/>
      <c r="CL810" s="32"/>
    </row>
    <row r="811" spans="2:90" ht="12.75">
      <c r="B811" s="4"/>
      <c r="C811" s="4"/>
      <c r="D811" s="4"/>
      <c r="E811" s="4"/>
      <c r="F811" s="4"/>
      <c r="G811" s="4"/>
      <c r="H811" s="4"/>
      <c r="I811" s="3"/>
      <c r="J811" s="3"/>
      <c r="K811" s="4"/>
      <c r="L811" s="4"/>
      <c r="M811" s="4"/>
      <c r="N811" s="4"/>
      <c r="O811" s="4"/>
      <c r="P811" s="4"/>
      <c r="Q811" s="4"/>
      <c r="R811" s="4"/>
      <c r="S811" s="3"/>
      <c r="T811" s="3"/>
      <c r="U811" s="3"/>
      <c r="V811" s="3"/>
      <c r="W811" s="3"/>
      <c r="X811" s="3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3"/>
      <c r="AL811" s="3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3"/>
      <c r="BA811" s="4"/>
      <c r="BB811" s="4"/>
      <c r="BC811" s="4"/>
      <c r="BD811" s="4"/>
      <c r="BE811" s="4"/>
      <c r="BF811" s="4"/>
      <c r="BG811" s="4"/>
      <c r="BH811" s="4"/>
      <c r="BI811" s="4"/>
      <c r="CL811" s="32"/>
    </row>
    <row r="812" spans="2:90" ht="12.75">
      <c r="B812" s="4"/>
      <c r="C812" s="4"/>
      <c r="D812" s="4"/>
      <c r="E812" s="4"/>
      <c r="F812" s="4"/>
      <c r="G812" s="4"/>
      <c r="H812" s="4"/>
      <c r="I812" s="3"/>
      <c r="J812" s="3"/>
      <c r="K812" s="4"/>
      <c r="L812" s="4"/>
      <c r="M812" s="4"/>
      <c r="N812" s="4"/>
      <c r="O812" s="4"/>
      <c r="P812" s="4"/>
      <c r="Q812" s="4"/>
      <c r="R812" s="4"/>
      <c r="S812" s="3"/>
      <c r="T812" s="3"/>
      <c r="U812" s="3"/>
      <c r="V812" s="3"/>
      <c r="W812" s="3"/>
      <c r="X812" s="3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3"/>
      <c r="AL812" s="3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3"/>
      <c r="BA812" s="4"/>
      <c r="BB812" s="4"/>
      <c r="BC812" s="4"/>
      <c r="BD812" s="4"/>
      <c r="BE812" s="4"/>
      <c r="BF812" s="4"/>
      <c r="BG812" s="4"/>
      <c r="BH812" s="4"/>
      <c r="BI812" s="4"/>
      <c r="CL812" s="32"/>
    </row>
    <row r="813" spans="2:90" ht="12.75">
      <c r="B813" s="4"/>
      <c r="C813" s="4"/>
      <c r="D813" s="4"/>
      <c r="E813" s="4"/>
      <c r="F813" s="4"/>
      <c r="G813" s="4"/>
      <c r="H813" s="4"/>
      <c r="I813" s="3"/>
      <c r="J813" s="3"/>
      <c r="K813" s="4"/>
      <c r="L813" s="4"/>
      <c r="M813" s="4"/>
      <c r="N813" s="4"/>
      <c r="O813" s="4"/>
      <c r="P813" s="4"/>
      <c r="Q813" s="4"/>
      <c r="R813" s="4"/>
      <c r="S813" s="3"/>
      <c r="T813" s="3"/>
      <c r="U813" s="3"/>
      <c r="V813" s="3"/>
      <c r="W813" s="3"/>
      <c r="X813" s="3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3"/>
      <c r="AL813" s="3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3"/>
      <c r="BA813" s="4"/>
      <c r="BB813" s="4"/>
      <c r="BC813" s="4"/>
      <c r="BD813" s="4"/>
      <c r="BE813" s="4"/>
      <c r="BF813" s="4"/>
      <c r="BG813" s="4"/>
      <c r="BH813" s="4"/>
      <c r="BI813" s="4"/>
      <c r="CL813" s="32"/>
    </row>
    <row r="814" spans="2:90" ht="12.75">
      <c r="B814" s="4"/>
      <c r="C814" s="4"/>
      <c r="D814" s="4"/>
      <c r="E814" s="4"/>
      <c r="F814" s="4"/>
      <c r="G814" s="4"/>
      <c r="H814" s="4"/>
      <c r="I814" s="3"/>
      <c r="J814" s="3"/>
      <c r="K814" s="4"/>
      <c r="L814" s="4"/>
      <c r="M814" s="4"/>
      <c r="N814" s="4"/>
      <c r="O814" s="4"/>
      <c r="P814" s="4"/>
      <c r="Q814" s="4"/>
      <c r="R814" s="4"/>
      <c r="S814" s="3"/>
      <c r="T814" s="3"/>
      <c r="U814" s="3"/>
      <c r="V814" s="3"/>
      <c r="W814" s="3"/>
      <c r="X814" s="3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3"/>
      <c r="AL814" s="3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3"/>
      <c r="BA814" s="4"/>
      <c r="BB814" s="4"/>
      <c r="BC814" s="4"/>
      <c r="BD814" s="4"/>
      <c r="BE814" s="4"/>
      <c r="BF814" s="4"/>
      <c r="BG814" s="4"/>
      <c r="BH814" s="4"/>
      <c r="BI814" s="4"/>
      <c r="CL814" s="32"/>
    </row>
    <row r="815" spans="2:90" ht="12.75">
      <c r="B815" s="4"/>
      <c r="C815" s="4"/>
      <c r="D815" s="4"/>
      <c r="E815" s="4"/>
      <c r="F815" s="4"/>
      <c r="G815" s="4"/>
      <c r="H815" s="4"/>
      <c r="I815" s="3"/>
      <c r="J815" s="3"/>
      <c r="K815" s="4"/>
      <c r="L815" s="4"/>
      <c r="M815" s="4"/>
      <c r="N815" s="4"/>
      <c r="O815" s="4"/>
      <c r="P815" s="4"/>
      <c r="Q815" s="4"/>
      <c r="R815" s="4"/>
      <c r="S815" s="3"/>
      <c r="T815" s="3"/>
      <c r="U815" s="3"/>
      <c r="V815" s="3"/>
      <c r="W815" s="3"/>
      <c r="X815" s="3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3"/>
      <c r="AL815" s="3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3"/>
      <c r="BA815" s="4"/>
      <c r="BB815" s="4"/>
      <c r="BC815" s="4"/>
      <c r="BD815" s="4"/>
      <c r="BE815" s="4"/>
      <c r="BF815" s="4"/>
      <c r="BG815" s="4"/>
      <c r="BH815" s="4"/>
      <c r="BI815" s="4"/>
      <c r="CL815" s="32"/>
    </row>
    <row r="816" spans="2:90" ht="12.75">
      <c r="B816" s="4"/>
      <c r="C816" s="4"/>
      <c r="D816" s="4"/>
      <c r="E816" s="4"/>
      <c r="F816" s="4"/>
      <c r="G816" s="4"/>
      <c r="H816" s="4"/>
      <c r="I816" s="3"/>
      <c r="J816" s="3"/>
      <c r="K816" s="4"/>
      <c r="L816" s="4"/>
      <c r="M816" s="4"/>
      <c r="N816" s="4"/>
      <c r="O816" s="4"/>
      <c r="P816" s="4"/>
      <c r="Q816" s="4"/>
      <c r="R816" s="4"/>
      <c r="S816" s="3"/>
      <c r="T816" s="3"/>
      <c r="U816" s="3"/>
      <c r="V816" s="3"/>
      <c r="W816" s="3"/>
      <c r="X816" s="3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3"/>
      <c r="AL816" s="3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3"/>
      <c r="BA816" s="4"/>
      <c r="BB816" s="4"/>
      <c r="BC816" s="4"/>
      <c r="BD816" s="4"/>
      <c r="BE816" s="4"/>
      <c r="BF816" s="4"/>
      <c r="BG816" s="4"/>
      <c r="BH816" s="4"/>
      <c r="BI816" s="4"/>
      <c r="CL816" s="32"/>
    </row>
    <row r="817" spans="2:90" ht="12.75">
      <c r="B817" s="4"/>
      <c r="C817" s="4"/>
      <c r="D817" s="4"/>
      <c r="E817" s="4"/>
      <c r="F817" s="4"/>
      <c r="G817" s="4"/>
      <c r="H817" s="4"/>
      <c r="I817" s="3"/>
      <c r="J817" s="3"/>
      <c r="K817" s="4"/>
      <c r="L817" s="4"/>
      <c r="M817" s="4"/>
      <c r="N817" s="4"/>
      <c r="O817" s="4"/>
      <c r="P817" s="4"/>
      <c r="Q817" s="4"/>
      <c r="R817" s="4"/>
      <c r="S817" s="3"/>
      <c r="T817" s="3"/>
      <c r="U817" s="3"/>
      <c r="V817" s="3"/>
      <c r="W817" s="3"/>
      <c r="X817" s="3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3"/>
      <c r="AL817" s="3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3"/>
      <c r="BA817" s="4"/>
      <c r="BB817" s="4"/>
      <c r="BC817" s="4"/>
      <c r="BD817" s="4"/>
      <c r="BE817" s="4"/>
      <c r="BF817" s="4"/>
      <c r="BG817" s="4"/>
      <c r="BH817" s="4"/>
      <c r="BI817" s="4"/>
      <c r="CL817" s="32"/>
    </row>
    <row r="818" spans="2:90" ht="12.75">
      <c r="B818" s="4"/>
      <c r="C818" s="4"/>
      <c r="D818" s="4"/>
      <c r="E818" s="4"/>
      <c r="F818" s="4"/>
      <c r="G818" s="4"/>
      <c r="H818" s="4"/>
      <c r="I818" s="3"/>
      <c r="J818" s="3"/>
      <c r="K818" s="4"/>
      <c r="L818" s="4"/>
      <c r="M818" s="4"/>
      <c r="N818" s="4"/>
      <c r="O818" s="4"/>
      <c r="P818" s="4"/>
      <c r="Q818" s="4"/>
      <c r="R818" s="4"/>
      <c r="S818" s="3"/>
      <c r="T818" s="3"/>
      <c r="U818" s="3"/>
      <c r="V818" s="3"/>
      <c r="W818" s="3"/>
      <c r="X818" s="3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3"/>
      <c r="AL818" s="3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3"/>
      <c r="BA818" s="4"/>
      <c r="BB818" s="4"/>
      <c r="BC818" s="4"/>
      <c r="BD818" s="4"/>
      <c r="BE818" s="4"/>
      <c r="BF818" s="4"/>
      <c r="BG818" s="4"/>
      <c r="BH818" s="4"/>
      <c r="BI818" s="4"/>
      <c r="CL818" s="32"/>
    </row>
    <row r="819" spans="2:90" ht="12.75">
      <c r="B819" s="4"/>
      <c r="C819" s="4"/>
      <c r="D819" s="4"/>
      <c r="E819" s="4"/>
      <c r="F819" s="4"/>
      <c r="G819" s="4"/>
      <c r="H819" s="4"/>
      <c r="I819" s="3"/>
      <c r="J819" s="3"/>
      <c r="K819" s="4"/>
      <c r="L819" s="4"/>
      <c r="M819" s="4"/>
      <c r="N819" s="4"/>
      <c r="O819" s="4"/>
      <c r="P819" s="4"/>
      <c r="Q819" s="4"/>
      <c r="R819" s="4"/>
      <c r="S819" s="3"/>
      <c r="T819" s="3"/>
      <c r="U819" s="3"/>
      <c r="V819" s="3"/>
      <c r="W819" s="3"/>
      <c r="X819" s="3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3"/>
      <c r="AL819" s="3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3"/>
      <c r="BA819" s="4"/>
      <c r="BB819" s="4"/>
      <c r="BC819" s="4"/>
      <c r="BD819" s="4"/>
      <c r="BE819" s="4"/>
      <c r="BF819" s="4"/>
      <c r="BG819" s="4"/>
      <c r="BH819" s="4"/>
      <c r="BI819" s="4"/>
      <c r="CL819" s="32"/>
    </row>
    <row r="820" spans="2:90" ht="12.75">
      <c r="B820" s="4"/>
      <c r="C820" s="4"/>
      <c r="D820" s="4"/>
      <c r="E820" s="4"/>
      <c r="F820" s="4"/>
      <c r="G820" s="4"/>
      <c r="H820" s="4"/>
      <c r="I820" s="3"/>
      <c r="J820" s="3"/>
      <c r="K820" s="4"/>
      <c r="L820" s="4"/>
      <c r="M820" s="4"/>
      <c r="N820" s="4"/>
      <c r="O820" s="4"/>
      <c r="P820" s="4"/>
      <c r="Q820" s="4"/>
      <c r="R820" s="4"/>
      <c r="S820" s="3"/>
      <c r="T820" s="3"/>
      <c r="U820" s="3"/>
      <c r="V820" s="3"/>
      <c r="W820" s="3"/>
      <c r="X820" s="3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3"/>
      <c r="AL820" s="3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3"/>
      <c r="BA820" s="4"/>
      <c r="BB820" s="4"/>
      <c r="BC820" s="4"/>
      <c r="BD820" s="4"/>
      <c r="BE820" s="4"/>
      <c r="BF820" s="4"/>
      <c r="BG820" s="4"/>
      <c r="BH820" s="4"/>
      <c r="BI820" s="4"/>
      <c r="CL820" s="32"/>
    </row>
    <row r="821" spans="2:90" ht="12.75">
      <c r="B821" s="4"/>
      <c r="C821" s="4"/>
      <c r="D821" s="4"/>
      <c r="E821" s="4"/>
      <c r="F821" s="4"/>
      <c r="G821" s="4"/>
      <c r="H821" s="4"/>
      <c r="I821" s="3"/>
      <c r="J821" s="3"/>
      <c r="K821" s="4"/>
      <c r="L821" s="4"/>
      <c r="M821" s="4"/>
      <c r="N821" s="4"/>
      <c r="O821" s="4"/>
      <c r="P821" s="4"/>
      <c r="Q821" s="4"/>
      <c r="R821" s="4"/>
      <c r="S821" s="3"/>
      <c r="T821" s="3"/>
      <c r="U821" s="3"/>
      <c r="V821" s="3"/>
      <c r="W821" s="3"/>
      <c r="X821" s="3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3"/>
      <c r="AL821" s="3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3"/>
      <c r="BA821" s="4"/>
      <c r="BB821" s="4"/>
      <c r="BC821" s="4"/>
      <c r="BD821" s="4"/>
      <c r="BE821" s="4"/>
      <c r="BF821" s="4"/>
      <c r="BG821" s="4"/>
      <c r="BH821" s="4"/>
      <c r="BI821" s="4"/>
      <c r="CL821" s="32"/>
    </row>
    <row r="822" spans="2:90" ht="12.75">
      <c r="B822" s="4"/>
      <c r="C822" s="4"/>
      <c r="D822" s="4"/>
      <c r="E822" s="4"/>
      <c r="F822" s="4"/>
      <c r="G822" s="4"/>
      <c r="H822" s="4"/>
      <c r="I822" s="3"/>
      <c r="J822" s="3"/>
      <c r="K822" s="4"/>
      <c r="L822" s="4"/>
      <c r="M822" s="4"/>
      <c r="N822" s="4"/>
      <c r="O822" s="4"/>
      <c r="P822" s="4"/>
      <c r="Q822" s="4"/>
      <c r="R822" s="4"/>
      <c r="S822" s="3"/>
      <c r="T822" s="3"/>
      <c r="U822" s="3"/>
      <c r="V822" s="3"/>
      <c r="W822" s="3"/>
      <c r="X822" s="3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3"/>
      <c r="AL822" s="3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3"/>
      <c r="BA822" s="4"/>
      <c r="BB822" s="4"/>
      <c r="BC822" s="4"/>
      <c r="BD822" s="4"/>
      <c r="BE822" s="4"/>
      <c r="BF822" s="4"/>
      <c r="BG822" s="4"/>
      <c r="BH822" s="4"/>
      <c r="BI822" s="4"/>
      <c r="CL822" s="32"/>
    </row>
    <row r="823" spans="2:90" ht="12.75">
      <c r="B823" s="4"/>
      <c r="C823" s="4"/>
      <c r="D823" s="4"/>
      <c r="E823" s="4"/>
      <c r="F823" s="4"/>
      <c r="G823" s="4"/>
      <c r="H823" s="4"/>
      <c r="I823" s="3"/>
      <c r="J823" s="3"/>
      <c r="K823" s="4"/>
      <c r="L823" s="4"/>
      <c r="M823" s="4"/>
      <c r="N823" s="4"/>
      <c r="O823" s="4"/>
      <c r="P823" s="4"/>
      <c r="Q823" s="4"/>
      <c r="R823" s="4"/>
      <c r="S823" s="3"/>
      <c r="T823" s="3"/>
      <c r="U823" s="3"/>
      <c r="V823" s="3"/>
      <c r="W823" s="3"/>
      <c r="X823" s="3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3"/>
      <c r="AL823" s="3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3"/>
      <c r="BA823" s="4"/>
      <c r="BB823" s="4"/>
      <c r="BC823" s="4"/>
      <c r="BD823" s="4"/>
      <c r="BE823" s="4"/>
      <c r="BF823" s="4"/>
      <c r="BG823" s="4"/>
      <c r="BH823" s="4"/>
      <c r="BI823" s="4"/>
      <c r="CL823" s="32"/>
    </row>
    <row r="824" spans="2:90" ht="12.75">
      <c r="B824" s="4"/>
      <c r="C824" s="4"/>
      <c r="D824" s="4"/>
      <c r="E824" s="4"/>
      <c r="F824" s="4"/>
      <c r="G824" s="4"/>
      <c r="H824" s="4"/>
      <c r="I824" s="3"/>
      <c r="J824" s="3"/>
      <c r="K824" s="4"/>
      <c r="L824" s="4"/>
      <c r="M824" s="4"/>
      <c r="N824" s="4"/>
      <c r="O824" s="4"/>
      <c r="P824" s="4"/>
      <c r="Q824" s="4"/>
      <c r="R824" s="4"/>
      <c r="S824" s="3"/>
      <c r="T824" s="3"/>
      <c r="U824" s="3"/>
      <c r="V824" s="3"/>
      <c r="W824" s="3"/>
      <c r="X824" s="3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3"/>
      <c r="AL824" s="3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3"/>
      <c r="BA824" s="4"/>
      <c r="BB824" s="4"/>
      <c r="BC824" s="4"/>
      <c r="BD824" s="4"/>
      <c r="BE824" s="4"/>
      <c r="BF824" s="4"/>
      <c r="BG824" s="4"/>
      <c r="BH824" s="4"/>
      <c r="BI824" s="4"/>
      <c r="CL824" s="32"/>
    </row>
    <row r="825" spans="2:90" ht="12.75">
      <c r="B825" s="4"/>
      <c r="C825" s="4"/>
      <c r="D825" s="4"/>
      <c r="E825" s="4"/>
      <c r="F825" s="4"/>
      <c r="G825" s="4"/>
      <c r="H825" s="4"/>
      <c r="I825" s="3"/>
      <c r="J825" s="3"/>
      <c r="K825" s="4"/>
      <c r="L825" s="4"/>
      <c r="M825" s="4"/>
      <c r="N825" s="4"/>
      <c r="O825" s="4"/>
      <c r="P825" s="4"/>
      <c r="Q825" s="4"/>
      <c r="R825" s="4"/>
      <c r="S825" s="3"/>
      <c r="T825" s="3"/>
      <c r="U825" s="3"/>
      <c r="V825" s="3"/>
      <c r="W825" s="3"/>
      <c r="X825" s="3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3"/>
      <c r="AL825" s="3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3"/>
      <c r="BA825" s="4"/>
      <c r="BB825" s="4"/>
      <c r="BC825" s="4"/>
      <c r="BD825" s="4"/>
      <c r="BE825" s="4"/>
      <c r="BF825" s="4"/>
      <c r="BG825" s="4"/>
      <c r="BH825" s="4"/>
      <c r="BI825" s="4"/>
      <c r="CL825" s="32"/>
    </row>
    <row r="826" spans="2:90" ht="12.75">
      <c r="B826" s="4"/>
      <c r="C826" s="4"/>
      <c r="D826" s="4"/>
      <c r="E826" s="4"/>
      <c r="F826" s="4"/>
      <c r="G826" s="4"/>
      <c r="H826" s="4"/>
      <c r="I826" s="3"/>
      <c r="J826" s="3"/>
      <c r="K826" s="4"/>
      <c r="L826" s="4"/>
      <c r="M826" s="4"/>
      <c r="N826" s="4"/>
      <c r="O826" s="4"/>
      <c r="P826" s="4"/>
      <c r="Q826" s="4"/>
      <c r="R826" s="4"/>
      <c r="S826" s="3"/>
      <c r="T826" s="3"/>
      <c r="U826" s="3"/>
      <c r="V826" s="3"/>
      <c r="W826" s="3"/>
      <c r="X826" s="3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3"/>
      <c r="AL826" s="3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3"/>
      <c r="BA826" s="4"/>
      <c r="BB826" s="4"/>
      <c r="BC826" s="4"/>
      <c r="BD826" s="4"/>
      <c r="BE826" s="4"/>
      <c r="BF826" s="4"/>
      <c r="BG826" s="4"/>
      <c r="BH826" s="4"/>
      <c r="BI826" s="4"/>
      <c r="CL826" s="32"/>
    </row>
    <row r="827" spans="2:90" ht="12.75">
      <c r="B827" s="4"/>
      <c r="C827" s="4"/>
      <c r="D827" s="4"/>
      <c r="E827" s="4"/>
      <c r="F827" s="4"/>
      <c r="G827" s="4"/>
      <c r="H827" s="4"/>
      <c r="I827" s="3"/>
      <c r="J827" s="3"/>
      <c r="K827" s="4"/>
      <c r="L827" s="4"/>
      <c r="M827" s="4"/>
      <c r="N827" s="4"/>
      <c r="O827" s="4"/>
      <c r="P827" s="4"/>
      <c r="Q827" s="4"/>
      <c r="R827" s="4"/>
      <c r="S827" s="3"/>
      <c r="T827" s="3"/>
      <c r="U827" s="3"/>
      <c r="V827" s="3"/>
      <c r="W827" s="3"/>
      <c r="X827" s="3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3"/>
      <c r="AL827" s="3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3"/>
      <c r="BA827" s="4"/>
      <c r="BB827" s="4"/>
      <c r="BC827" s="4"/>
      <c r="BD827" s="4"/>
      <c r="BE827" s="4"/>
      <c r="BF827" s="4"/>
      <c r="BG827" s="4"/>
      <c r="BH827" s="4"/>
      <c r="BI827" s="4"/>
      <c r="CL827" s="32"/>
    </row>
    <row r="828" spans="2:90" ht="12.75">
      <c r="B828" s="4"/>
      <c r="C828" s="4"/>
      <c r="D828" s="4"/>
      <c r="E828" s="4"/>
      <c r="F828" s="4"/>
      <c r="G828" s="4"/>
      <c r="H828" s="4"/>
      <c r="I828" s="3"/>
      <c r="J828" s="3"/>
      <c r="K828" s="4"/>
      <c r="L828" s="4"/>
      <c r="M828" s="4"/>
      <c r="N828" s="4"/>
      <c r="O828" s="4"/>
      <c r="P828" s="4"/>
      <c r="Q828" s="4"/>
      <c r="R828" s="4"/>
      <c r="S828" s="3"/>
      <c r="T828" s="3"/>
      <c r="U828" s="3"/>
      <c r="V828" s="3"/>
      <c r="W828" s="3"/>
      <c r="X828" s="3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3"/>
      <c r="AL828" s="3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3"/>
      <c r="BA828" s="4"/>
      <c r="BB828" s="4"/>
      <c r="BC828" s="4"/>
      <c r="BD828" s="4"/>
      <c r="BE828" s="4"/>
      <c r="BF828" s="4"/>
      <c r="BG828" s="4"/>
      <c r="BH828" s="4"/>
      <c r="BI828" s="4"/>
      <c r="CL828" s="32"/>
    </row>
    <row r="829" spans="2:90" ht="12.75">
      <c r="B829" s="4"/>
      <c r="C829" s="4"/>
      <c r="D829" s="4"/>
      <c r="E829" s="4"/>
      <c r="F829" s="4"/>
      <c r="G829" s="4"/>
      <c r="H829" s="4"/>
      <c r="I829" s="3"/>
      <c r="J829" s="3"/>
      <c r="K829" s="4"/>
      <c r="L829" s="4"/>
      <c r="M829" s="4"/>
      <c r="N829" s="4"/>
      <c r="O829" s="4"/>
      <c r="P829" s="4"/>
      <c r="Q829" s="4"/>
      <c r="R829" s="4"/>
      <c r="S829" s="3"/>
      <c r="T829" s="3"/>
      <c r="U829" s="3"/>
      <c r="V829" s="3"/>
      <c r="W829" s="3"/>
      <c r="X829" s="3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3"/>
      <c r="AL829" s="3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3"/>
      <c r="BA829" s="4"/>
      <c r="BB829" s="4"/>
      <c r="BC829" s="4"/>
      <c r="BD829" s="4"/>
      <c r="BE829" s="4"/>
      <c r="BF829" s="4"/>
      <c r="BG829" s="4"/>
      <c r="BH829" s="4"/>
      <c r="BI829" s="4"/>
      <c r="CL829" s="32"/>
    </row>
    <row r="830" spans="2:90" ht="12.75">
      <c r="B830" s="4"/>
      <c r="C830" s="4"/>
      <c r="D830" s="4"/>
      <c r="E830" s="4"/>
      <c r="F830" s="4"/>
      <c r="G830" s="4"/>
      <c r="H830" s="4"/>
      <c r="I830" s="3"/>
      <c r="J830" s="3"/>
      <c r="K830" s="4"/>
      <c r="L830" s="4"/>
      <c r="M830" s="4"/>
      <c r="N830" s="4"/>
      <c r="O830" s="4"/>
      <c r="P830" s="4"/>
      <c r="Q830" s="4"/>
      <c r="R830" s="4"/>
      <c r="S830" s="3"/>
      <c r="T830" s="3"/>
      <c r="U830" s="3"/>
      <c r="V830" s="3"/>
      <c r="W830" s="3"/>
      <c r="X830" s="3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3"/>
      <c r="AL830" s="3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3"/>
      <c r="BA830" s="4"/>
      <c r="BB830" s="4"/>
      <c r="BC830" s="4"/>
      <c r="BD830" s="4"/>
      <c r="BE830" s="4"/>
      <c r="BF830" s="4"/>
      <c r="BG830" s="4"/>
      <c r="BH830" s="4"/>
      <c r="BI830" s="4"/>
      <c r="CL830" s="32"/>
    </row>
    <row r="831" spans="2:90" ht="12.75">
      <c r="B831" s="4"/>
      <c r="C831" s="4"/>
      <c r="D831" s="4"/>
      <c r="E831" s="4"/>
      <c r="F831" s="4"/>
      <c r="G831" s="4"/>
      <c r="H831" s="4"/>
      <c r="I831" s="3"/>
      <c r="J831" s="3"/>
      <c r="K831" s="4"/>
      <c r="L831" s="4"/>
      <c r="M831" s="4"/>
      <c r="N831" s="4"/>
      <c r="O831" s="4"/>
      <c r="P831" s="4"/>
      <c r="Q831" s="4"/>
      <c r="R831" s="4"/>
      <c r="S831" s="3"/>
      <c r="T831" s="3"/>
      <c r="U831" s="3"/>
      <c r="V831" s="3"/>
      <c r="W831" s="3"/>
      <c r="X831" s="3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3"/>
      <c r="AL831" s="3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3"/>
      <c r="BA831" s="4"/>
      <c r="BB831" s="4"/>
      <c r="BC831" s="4"/>
      <c r="BD831" s="4"/>
      <c r="BE831" s="4"/>
      <c r="BF831" s="4"/>
      <c r="BG831" s="4"/>
      <c r="BH831" s="4"/>
      <c r="BI831" s="4"/>
      <c r="CL831" s="32"/>
    </row>
    <row r="832" spans="2:90" ht="12.75">
      <c r="B832" s="4"/>
      <c r="C832" s="4"/>
      <c r="D832" s="4"/>
      <c r="E832" s="4"/>
      <c r="F832" s="4"/>
      <c r="G832" s="4"/>
      <c r="H832" s="4"/>
      <c r="I832" s="3"/>
      <c r="J832" s="3"/>
      <c r="K832" s="4"/>
      <c r="L832" s="4"/>
      <c r="M832" s="4"/>
      <c r="N832" s="4"/>
      <c r="O832" s="4"/>
      <c r="P832" s="4"/>
      <c r="Q832" s="4"/>
      <c r="R832" s="4"/>
      <c r="S832" s="3"/>
      <c r="T832" s="3"/>
      <c r="U832" s="3"/>
      <c r="V832" s="3"/>
      <c r="W832" s="3"/>
      <c r="X832" s="3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3"/>
      <c r="AL832" s="3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3"/>
      <c r="BA832" s="4"/>
      <c r="BB832" s="4"/>
      <c r="BC832" s="4"/>
      <c r="BD832" s="4"/>
      <c r="BE832" s="4"/>
      <c r="BF832" s="4"/>
      <c r="BG832" s="4"/>
      <c r="BH832" s="4"/>
      <c r="BI832" s="4"/>
      <c r="CL832" s="32"/>
    </row>
    <row r="833" spans="2:90" ht="12.75">
      <c r="B833" s="4"/>
      <c r="C833" s="4"/>
      <c r="D833" s="4"/>
      <c r="E833" s="4"/>
      <c r="F833" s="4"/>
      <c r="G833" s="4"/>
      <c r="H833" s="4"/>
      <c r="I833" s="3"/>
      <c r="J833" s="3"/>
      <c r="K833" s="4"/>
      <c r="L833" s="4"/>
      <c r="M833" s="4"/>
      <c r="N833" s="4"/>
      <c r="O833" s="4"/>
      <c r="P833" s="4"/>
      <c r="Q833" s="4"/>
      <c r="R833" s="4"/>
      <c r="S833" s="3"/>
      <c r="T833" s="3"/>
      <c r="U833" s="3"/>
      <c r="V833" s="3"/>
      <c r="W833" s="3"/>
      <c r="X833" s="3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3"/>
      <c r="AL833" s="3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3"/>
      <c r="BA833" s="4"/>
      <c r="BB833" s="4"/>
      <c r="BC833" s="4"/>
      <c r="BD833" s="4"/>
      <c r="BE833" s="4"/>
      <c r="BF833" s="4"/>
      <c r="BG833" s="4"/>
      <c r="BH833" s="4"/>
      <c r="BI833" s="4"/>
      <c r="CL833" s="32"/>
    </row>
    <row r="834" spans="2:90" ht="12.75">
      <c r="B834" s="4"/>
      <c r="C834" s="4"/>
      <c r="D834" s="4"/>
      <c r="E834" s="4"/>
      <c r="F834" s="4"/>
      <c r="G834" s="4"/>
      <c r="H834" s="4"/>
      <c r="I834" s="3"/>
      <c r="J834" s="3"/>
      <c r="K834" s="4"/>
      <c r="L834" s="4"/>
      <c r="M834" s="4"/>
      <c r="N834" s="4"/>
      <c r="O834" s="4"/>
      <c r="P834" s="4"/>
      <c r="Q834" s="4"/>
      <c r="R834" s="4"/>
      <c r="S834" s="3"/>
      <c r="T834" s="3"/>
      <c r="U834" s="3"/>
      <c r="V834" s="3"/>
      <c r="W834" s="3"/>
      <c r="X834" s="3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3"/>
      <c r="AL834" s="3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3"/>
      <c r="BA834" s="4"/>
      <c r="BB834" s="4"/>
      <c r="BC834" s="4"/>
      <c r="BD834" s="4"/>
      <c r="BE834" s="4"/>
      <c r="BF834" s="4"/>
      <c r="BG834" s="4"/>
      <c r="BH834" s="4"/>
      <c r="BI834" s="4"/>
      <c r="CL834" s="32"/>
    </row>
    <row r="835" spans="2:90" ht="12.75">
      <c r="B835" s="4"/>
      <c r="C835" s="4"/>
      <c r="D835" s="4"/>
      <c r="E835" s="4"/>
      <c r="F835" s="4"/>
      <c r="G835" s="4"/>
      <c r="H835" s="4"/>
      <c r="I835" s="3"/>
      <c r="J835" s="3"/>
      <c r="K835" s="4"/>
      <c r="L835" s="4"/>
      <c r="M835" s="4"/>
      <c r="N835" s="4"/>
      <c r="O835" s="4"/>
      <c r="P835" s="4"/>
      <c r="Q835" s="4"/>
      <c r="R835" s="4"/>
      <c r="S835" s="3"/>
      <c r="T835" s="3"/>
      <c r="U835" s="3"/>
      <c r="V835" s="3"/>
      <c r="W835" s="3"/>
      <c r="X835" s="3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3"/>
      <c r="AL835" s="3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3"/>
      <c r="BA835" s="4"/>
      <c r="BB835" s="4"/>
      <c r="BC835" s="4"/>
      <c r="BD835" s="4"/>
      <c r="BE835" s="4"/>
      <c r="BF835" s="4"/>
      <c r="BG835" s="4"/>
      <c r="BH835" s="4"/>
      <c r="BI835" s="4"/>
      <c r="CL835" s="32"/>
    </row>
    <row r="836" spans="2:90" ht="12.75">
      <c r="B836" s="4"/>
      <c r="C836" s="4"/>
      <c r="D836" s="4"/>
      <c r="E836" s="4"/>
      <c r="F836" s="4"/>
      <c r="G836" s="4"/>
      <c r="H836" s="4"/>
      <c r="I836" s="3"/>
      <c r="J836" s="3"/>
      <c r="K836" s="4"/>
      <c r="L836" s="4"/>
      <c r="M836" s="4"/>
      <c r="N836" s="4"/>
      <c r="O836" s="4"/>
      <c r="P836" s="4"/>
      <c r="Q836" s="4"/>
      <c r="R836" s="4"/>
      <c r="S836" s="3"/>
      <c r="T836" s="3"/>
      <c r="U836" s="3"/>
      <c r="V836" s="3"/>
      <c r="W836" s="3"/>
      <c r="X836" s="3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3"/>
      <c r="AL836" s="3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3"/>
      <c r="BA836" s="4"/>
      <c r="BB836" s="4"/>
      <c r="BC836" s="4"/>
      <c r="BD836" s="4"/>
      <c r="BE836" s="4"/>
      <c r="BF836" s="4"/>
      <c r="BG836" s="4"/>
      <c r="BH836" s="4"/>
      <c r="BI836" s="4"/>
      <c r="CL836" s="32"/>
    </row>
    <row r="837" spans="2:90" ht="12.75">
      <c r="B837" s="4"/>
      <c r="C837" s="4"/>
      <c r="D837" s="4"/>
      <c r="E837" s="4"/>
      <c r="F837" s="4"/>
      <c r="G837" s="4"/>
      <c r="H837" s="4"/>
      <c r="I837" s="3"/>
      <c r="J837" s="3"/>
      <c r="K837" s="4"/>
      <c r="L837" s="4"/>
      <c r="M837" s="4"/>
      <c r="N837" s="4"/>
      <c r="O837" s="4"/>
      <c r="P837" s="4"/>
      <c r="Q837" s="4"/>
      <c r="R837" s="4"/>
      <c r="S837" s="3"/>
      <c r="T837" s="3"/>
      <c r="U837" s="3"/>
      <c r="V837" s="3"/>
      <c r="W837" s="3"/>
      <c r="X837" s="3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3"/>
      <c r="AL837" s="3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3"/>
      <c r="BA837" s="4"/>
      <c r="BB837" s="4"/>
      <c r="BC837" s="4"/>
      <c r="BD837" s="4"/>
      <c r="BE837" s="4"/>
      <c r="BF837" s="4"/>
      <c r="BG837" s="4"/>
      <c r="BH837" s="4"/>
      <c r="BI837" s="4"/>
      <c r="CL837" s="32"/>
    </row>
    <row r="838" spans="2:90" ht="12.75">
      <c r="B838" s="4"/>
      <c r="C838" s="4"/>
      <c r="D838" s="4"/>
      <c r="E838" s="4"/>
      <c r="F838" s="4"/>
      <c r="G838" s="4"/>
      <c r="H838" s="4"/>
      <c r="I838" s="3"/>
      <c r="J838" s="3"/>
      <c r="K838" s="4"/>
      <c r="L838" s="4"/>
      <c r="M838" s="4"/>
      <c r="N838" s="4"/>
      <c r="O838" s="4"/>
      <c r="P838" s="4"/>
      <c r="Q838" s="4"/>
      <c r="R838" s="4"/>
      <c r="S838" s="3"/>
      <c r="T838" s="3"/>
      <c r="U838" s="3"/>
      <c r="V838" s="3"/>
      <c r="W838" s="3"/>
      <c r="X838" s="3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3"/>
      <c r="AL838" s="3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3"/>
      <c r="BA838" s="4"/>
      <c r="BB838" s="4"/>
      <c r="BC838" s="4"/>
      <c r="BD838" s="4"/>
      <c r="BE838" s="4"/>
      <c r="BF838" s="4"/>
      <c r="BG838" s="4"/>
      <c r="BH838" s="4"/>
      <c r="BI838" s="4"/>
      <c r="CL838" s="32"/>
    </row>
    <row r="839" spans="2:90" ht="12.75">
      <c r="B839" s="4"/>
      <c r="C839" s="4"/>
      <c r="D839" s="4"/>
      <c r="E839" s="4"/>
      <c r="F839" s="4"/>
      <c r="G839" s="4"/>
      <c r="H839" s="4"/>
      <c r="I839" s="3"/>
      <c r="J839" s="3"/>
      <c r="K839" s="4"/>
      <c r="L839" s="4"/>
      <c r="M839" s="4"/>
      <c r="N839" s="4"/>
      <c r="O839" s="4"/>
      <c r="P839" s="4"/>
      <c r="Q839" s="4"/>
      <c r="R839" s="4"/>
      <c r="S839" s="3"/>
      <c r="T839" s="3"/>
      <c r="U839" s="3"/>
      <c r="V839" s="3"/>
      <c r="W839" s="3"/>
      <c r="X839" s="3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3"/>
      <c r="AL839" s="3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3"/>
      <c r="BA839" s="4"/>
      <c r="BB839" s="4"/>
      <c r="BC839" s="4"/>
      <c r="BD839" s="4"/>
      <c r="BE839" s="4"/>
      <c r="BF839" s="4"/>
      <c r="BG839" s="4"/>
      <c r="BH839" s="4"/>
      <c r="BI839" s="4"/>
      <c r="CL839" s="32"/>
    </row>
    <row r="840" spans="2:90" ht="12.75">
      <c r="B840" s="4"/>
      <c r="C840" s="4"/>
      <c r="D840" s="4"/>
      <c r="E840" s="4"/>
      <c r="F840" s="4"/>
      <c r="G840" s="4"/>
      <c r="H840" s="4"/>
      <c r="I840" s="3"/>
      <c r="J840" s="3"/>
      <c r="K840" s="4"/>
      <c r="L840" s="4"/>
      <c r="M840" s="4"/>
      <c r="N840" s="4"/>
      <c r="O840" s="4"/>
      <c r="P840" s="4"/>
      <c r="Q840" s="4"/>
      <c r="R840" s="4"/>
      <c r="S840" s="3"/>
      <c r="T840" s="3"/>
      <c r="U840" s="3"/>
      <c r="V840" s="3"/>
      <c r="W840" s="3"/>
      <c r="X840" s="3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3"/>
      <c r="AL840" s="3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3"/>
      <c r="BA840" s="4"/>
      <c r="BB840" s="4"/>
      <c r="BC840" s="4"/>
      <c r="BD840" s="4"/>
      <c r="BE840" s="4"/>
      <c r="BF840" s="4"/>
      <c r="BG840" s="4"/>
      <c r="BH840" s="4"/>
      <c r="BI840" s="4"/>
      <c r="CL840" s="32"/>
    </row>
    <row r="841" spans="2:90" ht="12.75">
      <c r="B841" s="4"/>
      <c r="C841" s="4"/>
      <c r="D841" s="4"/>
      <c r="E841" s="4"/>
      <c r="F841" s="4"/>
      <c r="G841" s="4"/>
      <c r="H841" s="4"/>
      <c r="I841" s="3"/>
      <c r="J841" s="3"/>
      <c r="K841" s="4"/>
      <c r="L841" s="4"/>
      <c r="M841" s="4"/>
      <c r="N841" s="4"/>
      <c r="O841" s="4"/>
      <c r="P841" s="4"/>
      <c r="Q841" s="4"/>
      <c r="R841" s="4"/>
      <c r="S841" s="3"/>
      <c r="T841" s="3"/>
      <c r="U841" s="3"/>
      <c r="V841" s="3"/>
      <c r="W841" s="3"/>
      <c r="X841" s="3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3"/>
      <c r="AL841" s="3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3"/>
      <c r="BA841" s="4"/>
      <c r="BB841" s="4"/>
      <c r="BC841" s="4"/>
      <c r="BD841" s="4"/>
      <c r="BE841" s="4"/>
      <c r="BF841" s="4"/>
      <c r="BG841" s="4"/>
      <c r="BH841" s="4"/>
      <c r="BI841" s="4"/>
      <c r="CL841" s="32"/>
    </row>
    <row r="842" spans="2:90" ht="12.75">
      <c r="B842" s="4"/>
      <c r="C842" s="4"/>
      <c r="D842" s="4"/>
      <c r="E842" s="4"/>
      <c r="F842" s="4"/>
      <c r="G842" s="4"/>
      <c r="H842" s="4"/>
      <c r="I842" s="3"/>
      <c r="J842" s="3"/>
      <c r="K842" s="4"/>
      <c r="L842" s="4"/>
      <c r="M842" s="4"/>
      <c r="N842" s="4"/>
      <c r="O842" s="4"/>
      <c r="P842" s="4"/>
      <c r="Q842" s="4"/>
      <c r="R842" s="4"/>
      <c r="S842" s="3"/>
      <c r="T842" s="3"/>
      <c r="U842" s="3"/>
      <c r="V842" s="3"/>
      <c r="W842" s="3"/>
      <c r="X842" s="3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3"/>
      <c r="AL842" s="3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3"/>
      <c r="BA842" s="4"/>
      <c r="BB842" s="4"/>
      <c r="BC842" s="4"/>
      <c r="BD842" s="4"/>
      <c r="BE842" s="4"/>
      <c r="BF842" s="4"/>
      <c r="BG842" s="4"/>
      <c r="BH842" s="4"/>
      <c r="BI842" s="4"/>
      <c r="CL842" s="32"/>
    </row>
    <row r="843" spans="2:90" ht="12.75">
      <c r="B843" s="4"/>
      <c r="C843" s="4"/>
      <c r="D843" s="4"/>
      <c r="E843" s="4"/>
      <c r="F843" s="4"/>
      <c r="G843" s="4"/>
      <c r="H843" s="4"/>
      <c r="I843" s="3"/>
      <c r="J843" s="3"/>
      <c r="K843" s="4"/>
      <c r="L843" s="4"/>
      <c r="M843" s="4"/>
      <c r="N843" s="4"/>
      <c r="O843" s="4"/>
      <c r="P843" s="4"/>
      <c r="Q843" s="4"/>
      <c r="R843" s="4"/>
      <c r="S843" s="3"/>
      <c r="T843" s="3"/>
      <c r="U843" s="3"/>
      <c r="V843" s="3"/>
      <c r="W843" s="3"/>
      <c r="X843" s="3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3"/>
      <c r="AL843" s="3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3"/>
      <c r="BA843" s="4"/>
      <c r="BB843" s="4"/>
      <c r="BC843" s="4"/>
      <c r="BD843" s="4"/>
      <c r="BE843" s="4"/>
      <c r="BF843" s="4"/>
      <c r="BG843" s="4"/>
      <c r="BH843" s="4"/>
      <c r="BI843" s="4"/>
      <c r="CL843" s="32"/>
    </row>
    <row r="844" spans="2:90" ht="12.75">
      <c r="B844" s="4"/>
      <c r="C844" s="4"/>
      <c r="D844" s="4"/>
      <c r="E844" s="4"/>
      <c r="F844" s="4"/>
      <c r="G844" s="4"/>
      <c r="H844" s="4"/>
      <c r="I844" s="3"/>
      <c r="J844" s="3"/>
      <c r="K844" s="4"/>
      <c r="L844" s="4"/>
      <c r="M844" s="4"/>
      <c r="N844" s="4"/>
      <c r="O844" s="4"/>
      <c r="P844" s="4"/>
      <c r="Q844" s="4"/>
      <c r="R844" s="4"/>
      <c r="S844" s="3"/>
      <c r="T844" s="3"/>
      <c r="U844" s="3"/>
      <c r="V844" s="3"/>
      <c r="W844" s="3"/>
      <c r="X844" s="3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3"/>
      <c r="AL844" s="3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3"/>
      <c r="BA844" s="4"/>
      <c r="BB844" s="4"/>
      <c r="BC844" s="4"/>
      <c r="BD844" s="4"/>
      <c r="BE844" s="4"/>
      <c r="BF844" s="4"/>
      <c r="BG844" s="4"/>
      <c r="BH844" s="4"/>
      <c r="BI844" s="4"/>
      <c r="CL844" s="32"/>
    </row>
    <row r="845" spans="2:90" ht="12.75">
      <c r="B845" s="4"/>
      <c r="C845" s="4"/>
      <c r="D845" s="4"/>
      <c r="E845" s="4"/>
      <c r="F845" s="4"/>
      <c r="G845" s="4"/>
      <c r="H845" s="4"/>
      <c r="I845" s="3"/>
      <c r="J845" s="3"/>
      <c r="K845" s="4"/>
      <c r="L845" s="4"/>
      <c r="M845" s="4"/>
      <c r="N845" s="4"/>
      <c r="O845" s="4"/>
      <c r="P845" s="4"/>
      <c r="Q845" s="4"/>
      <c r="R845" s="4"/>
      <c r="S845" s="3"/>
      <c r="T845" s="3"/>
      <c r="U845" s="3"/>
      <c r="V845" s="3"/>
      <c r="W845" s="3"/>
      <c r="X845" s="3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3"/>
      <c r="AL845" s="3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3"/>
      <c r="BA845" s="4"/>
      <c r="BB845" s="4"/>
      <c r="BC845" s="4"/>
      <c r="BD845" s="4"/>
      <c r="BE845" s="4"/>
      <c r="BF845" s="4"/>
      <c r="BG845" s="4"/>
      <c r="BH845" s="4"/>
      <c r="BI845" s="4"/>
      <c r="CL845" s="32"/>
    </row>
    <row r="846" spans="2:90" ht="12.75">
      <c r="B846" s="4"/>
      <c r="C846" s="4"/>
      <c r="D846" s="4"/>
      <c r="E846" s="4"/>
      <c r="F846" s="4"/>
      <c r="G846" s="4"/>
      <c r="H846" s="4"/>
      <c r="I846" s="3"/>
      <c r="J846" s="3"/>
      <c r="K846" s="4"/>
      <c r="L846" s="4"/>
      <c r="M846" s="4"/>
      <c r="N846" s="4"/>
      <c r="O846" s="4"/>
      <c r="P846" s="4"/>
      <c r="Q846" s="4"/>
      <c r="R846" s="4"/>
      <c r="S846" s="3"/>
      <c r="T846" s="3"/>
      <c r="U846" s="3"/>
      <c r="V846" s="3"/>
      <c r="W846" s="3"/>
      <c r="X846" s="3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3"/>
      <c r="AL846" s="3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3"/>
      <c r="BA846" s="4"/>
      <c r="BB846" s="4"/>
      <c r="BC846" s="4"/>
      <c r="BD846" s="4"/>
      <c r="BE846" s="4"/>
      <c r="BF846" s="4"/>
      <c r="BG846" s="4"/>
      <c r="BH846" s="4"/>
      <c r="BI846" s="4"/>
      <c r="CL846" s="32"/>
    </row>
    <row r="847" spans="2:90" ht="12.75">
      <c r="B847" s="4"/>
      <c r="C847" s="4"/>
      <c r="D847" s="4"/>
      <c r="E847" s="4"/>
      <c r="F847" s="4"/>
      <c r="G847" s="4"/>
      <c r="H847" s="4"/>
      <c r="I847" s="3"/>
      <c r="J847" s="3"/>
      <c r="K847" s="4"/>
      <c r="L847" s="4"/>
      <c r="M847" s="4"/>
      <c r="N847" s="4"/>
      <c r="O847" s="4"/>
      <c r="P847" s="4"/>
      <c r="Q847" s="4"/>
      <c r="R847" s="4"/>
      <c r="S847" s="3"/>
      <c r="T847" s="3"/>
      <c r="U847" s="3"/>
      <c r="V847" s="3"/>
      <c r="W847" s="3"/>
      <c r="X847" s="3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3"/>
      <c r="AL847" s="3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3"/>
      <c r="BA847" s="4"/>
      <c r="BB847" s="4"/>
      <c r="BC847" s="4"/>
      <c r="BD847" s="4"/>
      <c r="BE847" s="4"/>
      <c r="BF847" s="4"/>
      <c r="BG847" s="4"/>
      <c r="BH847" s="4"/>
      <c r="BI847" s="4"/>
      <c r="CL847" s="32"/>
    </row>
    <row r="848" spans="2:90" ht="12.75">
      <c r="B848" s="4"/>
      <c r="C848" s="4"/>
      <c r="D848" s="4"/>
      <c r="E848" s="4"/>
      <c r="F848" s="4"/>
      <c r="G848" s="4"/>
      <c r="H848" s="4"/>
      <c r="I848" s="3"/>
      <c r="J848" s="3"/>
      <c r="K848" s="4"/>
      <c r="L848" s="4"/>
      <c r="M848" s="4"/>
      <c r="N848" s="4"/>
      <c r="O848" s="4"/>
      <c r="P848" s="4"/>
      <c r="Q848" s="4"/>
      <c r="R848" s="4"/>
      <c r="S848" s="3"/>
      <c r="T848" s="3"/>
      <c r="U848" s="3"/>
      <c r="V848" s="3"/>
      <c r="W848" s="3"/>
      <c r="X848" s="3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3"/>
      <c r="AL848" s="3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3"/>
      <c r="BA848" s="4"/>
      <c r="BB848" s="4"/>
      <c r="BC848" s="4"/>
      <c r="BD848" s="4"/>
      <c r="BE848" s="4"/>
      <c r="BF848" s="4"/>
      <c r="BG848" s="4"/>
      <c r="BH848" s="4"/>
      <c r="BI848" s="4"/>
      <c r="CL848" s="32"/>
    </row>
    <row r="849" spans="2:90" ht="12.75">
      <c r="B849" s="4"/>
      <c r="C849" s="4"/>
      <c r="D849" s="4"/>
      <c r="E849" s="4"/>
      <c r="F849" s="4"/>
      <c r="G849" s="4"/>
      <c r="H849" s="4"/>
      <c r="I849" s="3"/>
      <c r="J849" s="3"/>
      <c r="K849" s="4"/>
      <c r="L849" s="4"/>
      <c r="M849" s="4"/>
      <c r="N849" s="4"/>
      <c r="O849" s="4"/>
      <c r="P849" s="4"/>
      <c r="Q849" s="4"/>
      <c r="R849" s="4"/>
      <c r="S849" s="3"/>
      <c r="T849" s="3"/>
      <c r="U849" s="3"/>
      <c r="V849" s="3"/>
      <c r="W849" s="3"/>
      <c r="X849" s="3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3"/>
      <c r="AL849" s="3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3"/>
      <c r="BA849" s="4"/>
      <c r="BB849" s="4"/>
      <c r="BC849" s="4"/>
      <c r="BD849" s="4"/>
      <c r="BE849" s="4"/>
      <c r="BF849" s="4"/>
      <c r="BG849" s="4"/>
      <c r="BH849" s="4"/>
      <c r="BI849" s="4"/>
      <c r="CL849" s="32"/>
    </row>
    <row r="850" spans="2:90" ht="12.75">
      <c r="B850" s="4"/>
      <c r="C850" s="4"/>
      <c r="D850" s="4"/>
      <c r="E850" s="4"/>
      <c r="F850" s="4"/>
      <c r="G850" s="4"/>
      <c r="H850" s="4"/>
      <c r="I850" s="3"/>
      <c r="J850" s="3"/>
      <c r="K850" s="4"/>
      <c r="L850" s="4"/>
      <c r="M850" s="4"/>
      <c r="N850" s="4"/>
      <c r="O850" s="4"/>
      <c r="P850" s="4"/>
      <c r="Q850" s="4"/>
      <c r="R850" s="4"/>
      <c r="S850" s="3"/>
      <c r="T850" s="3"/>
      <c r="U850" s="3"/>
      <c r="V850" s="3"/>
      <c r="W850" s="3"/>
      <c r="X850" s="3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3"/>
      <c r="AL850" s="3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3"/>
      <c r="BA850" s="4"/>
      <c r="BB850" s="4"/>
      <c r="BC850" s="4"/>
      <c r="BD850" s="4"/>
      <c r="BE850" s="4"/>
      <c r="BF850" s="4"/>
      <c r="BG850" s="4"/>
      <c r="BH850" s="4"/>
      <c r="BI850" s="4"/>
      <c r="CL850" s="32"/>
    </row>
    <row r="851" spans="2:90" ht="12.75">
      <c r="B851" s="4"/>
      <c r="C851" s="4"/>
      <c r="D851" s="4"/>
      <c r="E851" s="4"/>
      <c r="F851" s="4"/>
      <c r="G851" s="4"/>
      <c r="H851" s="4"/>
      <c r="I851" s="3"/>
      <c r="J851" s="3"/>
      <c r="K851" s="4"/>
      <c r="L851" s="4"/>
      <c r="M851" s="4"/>
      <c r="N851" s="4"/>
      <c r="O851" s="4"/>
      <c r="P851" s="4"/>
      <c r="Q851" s="4"/>
      <c r="R851" s="4"/>
      <c r="S851" s="3"/>
      <c r="T851" s="3"/>
      <c r="U851" s="3"/>
      <c r="V851" s="3"/>
      <c r="W851" s="3"/>
      <c r="X851" s="3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3"/>
      <c r="AL851" s="3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3"/>
      <c r="BA851" s="4"/>
      <c r="BB851" s="4"/>
      <c r="BC851" s="4"/>
      <c r="BD851" s="4"/>
      <c r="BE851" s="4"/>
      <c r="BF851" s="4"/>
      <c r="BG851" s="4"/>
      <c r="BH851" s="4"/>
      <c r="BI851" s="4"/>
      <c r="CL851" s="32"/>
    </row>
    <row r="852" spans="2:90" ht="12.75">
      <c r="B852" s="4"/>
      <c r="C852" s="4"/>
      <c r="D852" s="4"/>
      <c r="E852" s="4"/>
      <c r="F852" s="4"/>
      <c r="G852" s="4"/>
      <c r="H852" s="4"/>
      <c r="I852" s="3"/>
      <c r="J852" s="3"/>
      <c r="K852" s="4"/>
      <c r="L852" s="4"/>
      <c r="M852" s="4"/>
      <c r="N852" s="4"/>
      <c r="O852" s="4"/>
      <c r="P852" s="4"/>
      <c r="Q852" s="4"/>
      <c r="R852" s="4"/>
      <c r="S852" s="3"/>
      <c r="T852" s="3"/>
      <c r="U852" s="3"/>
      <c r="V852" s="3"/>
      <c r="W852" s="3"/>
      <c r="X852" s="3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3"/>
      <c r="AL852" s="3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3"/>
      <c r="BA852" s="4"/>
      <c r="BB852" s="4"/>
      <c r="BC852" s="4"/>
      <c r="BD852" s="4"/>
      <c r="BE852" s="4"/>
      <c r="BF852" s="4"/>
      <c r="BG852" s="4"/>
      <c r="BH852" s="4"/>
      <c r="BI852" s="4"/>
      <c r="CL852" s="32"/>
    </row>
    <row r="853" spans="2:90" ht="12.75">
      <c r="B853" s="4"/>
      <c r="C853" s="4"/>
      <c r="D853" s="4"/>
      <c r="E853" s="4"/>
      <c r="F853" s="4"/>
      <c r="G853" s="4"/>
      <c r="H853" s="4"/>
      <c r="I853" s="3"/>
      <c r="J853" s="3"/>
      <c r="K853" s="4"/>
      <c r="L853" s="4"/>
      <c r="M853" s="4"/>
      <c r="N853" s="4"/>
      <c r="O853" s="4"/>
      <c r="P853" s="4"/>
      <c r="Q853" s="4"/>
      <c r="R853" s="4"/>
      <c r="S853" s="3"/>
      <c r="T853" s="3"/>
      <c r="U853" s="3"/>
      <c r="V853" s="3"/>
      <c r="W853" s="3"/>
      <c r="X853" s="3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3"/>
      <c r="AL853" s="3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3"/>
      <c r="BA853" s="4"/>
      <c r="BB853" s="4"/>
      <c r="BC853" s="4"/>
      <c r="BD853" s="4"/>
      <c r="BE853" s="4"/>
      <c r="BF853" s="4"/>
      <c r="BG853" s="4"/>
      <c r="BH853" s="4"/>
      <c r="BI853" s="4"/>
      <c r="CL853" s="32"/>
    </row>
    <row r="854" spans="2:90" ht="12.75">
      <c r="B854" s="4"/>
      <c r="C854" s="4"/>
      <c r="D854" s="4"/>
      <c r="E854" s="4"/>
      <c r="F854" s="4"/>
      <c r="G854" s="4"/>
      <c r="H854" s="4"/>
      <c r="I854" s="3"/>
      <c r="J854" s="3"/>
      <c r="K854" s="4"/>
      <c r="L854" s="4"/>
      <c r="M854" s="4"/>
      <c r="N854" s="4"/>
      <c r="O854" s="4"/>
      <c r="P854" s="4"/>
      <c r="Q854" s="4"/>
      <c r="R854" s="4"/>
      <c r="S854" s="3"/>
      <c r="T854" s="3"/>
      <c r="U854" s="3"/>
      <c r="V854" s="3"/>
      <c r="W854" s="3"/>
      <c r="X854" s="3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3"/>
      <c r="AL854" s="3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3"/>
      <c r="BA854" s="4"/>
      <c r="BB854" s="4"/>
      <c r="BC854" s="4"/>
      <c r="BD854" s="4"/>
      <c r="BE854" s="4"/>
      <c r="BF854" s="4"/>
      <c r="BG854" s="4"/>
      <c r="BH854" s="4"/>
      <c r="BI854" s="4"/>
      <c r="CL854" s="32"/>
    </row>
    <row r="855" spans="2:90" ht="12.75">
      <c r="B855" s="4"/>
      <c r="C855" s="4"/>
      <c r="D855" s="4"/>
      <c r="E855" s="4"/>
      <c r="F855" s="4"/>
      <c r="G855" s="4"/>
      <c r="H855" s="4"/>
      <c r="I855" s="3"/>
      <c r="J855" s="3"/>
      <c r="K855" s="4"/>
      <c r="L855" s="4"/>
      <c r="M855" s="4"/>
      <c r="N855" s="4"/>
      <c r="O855" s="4"/>
      <c r="P855" s="4"/>
      <c r="Q855" s="4"/>
      <c r="R855" s="4"/>
      <c r="S855" s="3"/>
      <c r="T855" s="3"/>
      <c r="U855" s="3"/>
      <c r="V855" s="3"/>
      <c r="W855" s="3"/>
      <c r="X855" s="3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3"/>
      <c r="AL855" s="3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3"/>
      <c r="BA855" s="4"/>
      <c r="BB855" s="4"/>
      <c r="BC855" s="4"/>
      <c r="BD855" s="4"/>
      <c r="BE855" s="4"/>
      <c r="BF855" s="4"/>
      <c r="BG855" s="4"/>
      <c r="BH855" s="4"/>
      <c r="BI855" s="4"/>
      <c r="CL855" s="32"/>
    </row>
    <row r="856" spans="2:90" ht="12.75">
      <c r="B856" s="4"/>
      <c r="C856" s="4"/>
      <c r="D856" s="4"/>
      <c r="E856" s="4"/>
      <c r="F856" s="4"/>
      <c r="G856" s="4"/>
      <c r="H856" s="4"/>
      <c r="I856" s="3"/>
      <c r="J856" s="3"/>
      <c r="K856" s="4"/>
      <c r="L856" s="4"/>
      <c r="M856" s="4"/>
      <c r="N856" s="4"/>
      <c r="O856" s="4"/>
      <c r="P856" s="4"/>
      <c r="Q856" s="4"/>
      <c r="R856" s="4"/>
      <c r="S856" s="3"/>
      <c r="T856" s="3"/>
      <c r="U856" s="3"/>
      <c r="V856" s="3"/>
      <c r="W856" s="3"/>
      <c r="X856" s="3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3"/>
      <c r="AL856" s="3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3"/>
      <c r="BA856" s="4"/>
      <c r="BB856" s="4"/>
      <c r="BC856" s="4"/>
      <c r="BD856" s="4"/>
      <c r="BE856" s="4"/>
      <c r="BF856" s="4"/>
      <c r="BG856" s="4"/>
      <c r="BH856" s="4"/>
      <c r="BI856" s="4"/>
      <c r="CL856" s="32"/>
    </row>
    <row r="857" spans="2:90" ht="12.75">
      <c r="B857" s="4"/>
      <c r="C857" s="4"/>
      <c r="D857" s="4"/>
      <c r="E857" s="4"/>
      <c r="F857" s="4"/>
      <c r="G857" s="4"/>
      <c r="H857" s="4"/>
      <c r="I857" s="3"/>
      <c r="J857" s="3"/>
      <c r="K857" s="4"/>
      <c r="L857" s="4"/>
      <c r="M857" s="4"/>
      <c r="N857" s="4"/>
      <c r="O857" s="4"/>
      <c r="P857" s="4"/>
      <c r="Q857" s="4"/>
      <c r="R857" s="4"/>
      <c r="S857" s="3"/>
      <c r="T857" s="3"/>
      <c r="U857" s="3"/>
      <c r="V857" s="3"/>
      <c r="W857" s="3"/>
      <c r="X857" s="3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3"/>
      <c r="AL857" s="3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3"/>
      <c r="BA857" s="4"/>
      <c r="BB857" s="4"/>
      <c r="BC857" s="4"/>
      <c r="BD857" s="4"/>
      <c r="BE857" s="4"/>
      <c r="BF857" s="4"/>
      <c r="BG857" s="4"/>
      <c r="BH857" s="4"/>
      <c r="BI857" s="4"/>
      <c r="CL857" s="32"/>
    </row>
    <row r="858" spans="2:90" ht="12.75">
      <c r="B858" s="4"/>
      <c r="C858" s="4"/>
      <c r="D858" s="4"/>
      <c r="E858" s="4"/>
      <c r="F858" s="4"/>
      <c r="G858" s="4"/>
      <c r="H858" s="4"/>
      <c r="I858" s="3"/>
      <c r="J858" s="3"/>
      <c r="K858" s="4"/>
      <c r="L858" s="4"/>
      <c r="M858" s="4"/>
      <c r="N858" s="4"/>
      <c r="O858" s="4"/>
      <c r="P858" s="4"/>
      <c r="Q858" s="4"/>
      <c r="R858" s="4"/>
      <c r="S858" s="3"/>
      <c r="T858" s="3"/>
      <c r="U858" s="3"/>
      <c r="V858" s="3"/>
      <c r="W858" s="3"/>
      <c r="X858" s="3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3"/>
      <c r="AL858" s="3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3"/>
      <c r="BA858" s="4"/>
      <c r="BB858" s="4"/>
      <c r="BC858" s="4"/>
      <c r="BD858" s="4"/>
      <c r="BE858" s="4"/>
      <c r="BF858" s="4"/>
      <c r="BG858" s="4"/>
      <c r="BH858" s="4"/>
      <c r="BI858" s="4"/>
      <c r="CL858" s="32"/>
    </row>
    <row r="859" spans="2:90" ht="12.75">
      <c r="B859" s="4"/>
      <c r="C859" s="4"/>
      <c r="D859" s="4"/>
      <c r="E859" s="4"/>
      <c r="F859" s="4"/>
      <c r="G859" s="4"/>
      <c r="H859" s="4"/>
      <c r="I859" s="3"/>
      <c r="J859" s="3"/>
      <c r="K859" s="4"/>
      <c r="L859" s="4"/>
      <c r="M859" s="4"/>
      <c r="N859" s="4"/>
      <c r="O859" s="4"/>
      <c r="P859" s="4"/>
      <c r="Q859" s="4"/>
      <c r="R859" s="4"/>
      <c r="S859" s="3"/>
      <c r="T859" s="3"/>
      <c r="U859" s="3"/>
      <c r="V859" s="3"/>
      <c r="W859" s="3"/>
      <c r="X859" s="3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3"/>
      <c r="AL859" s="3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3"/>
      <c r="BA859" s="4"/>
      <c r="BB859" s="4"/>
      <c r="BC859" s="4"/>
      <c r="BD859" s="4"/>
      <c r="BE859" s="4"/>
      <c r="BF859" s="4"/>
      <c r="BG859" s="4"/>
      <c r="BH859" s="4"/>
      <c r="BI859" s="4"/>
      <c r="CL859" s="32"/>
    </row>
    <row r="860" spans="2:90" ht="12.75">
      <c r="B860" s="4"/>
      <c r="C860" s="4"/>
      <c r="D860" s="4"/>
      <c r="E860" s="4"/>
      <c r="F860" s="4"/>
      <c r="G860" s="4"/>
      <c r="H860" s="4"/>
      <c r="I860" s="3"/>
      <c r="J860" s="3"/>
      <c r="K860" s="4"/>
      <c r="L860" s="4"/>
      <c r="M860" s="4"/>
      <c r="N860" s="4"/>
      <c r="O860" s="4"/>
      <c r="P860" s="4"/>
      <c r="Q860" s="4"/>
      <c r="R860" s="4"/>
      <c r="S860" s="3"/>
      <c r="T860" s="3"/>
      <c r="U860" s="3"/>
      <c r="V860" s="3"/>
      <c r="W860" s="3"/>
      <c r="X860" s="3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3"/>
      <c r="AL860" s="3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3"/>
      <c r="BA860" s="4"/>
      <c r="BB860" s="4"/>
      <c r="BC860" s="4"/>
      <c r="BD860" s="4"/>
      <c r="BE860" s="4"/>
      <c r="BF860" s="4"/>
      <c r="BG860" s="4"/>
      <c r="BH860" s="4"/>
      <c r="BI860" s="4"/>
      <c r="CL860" s="32"/>
    </row>
    <row r="861" spans="2:90" ht="12.75">
      <c r="B861" s="4"/>
      <c r="C861" s="4"/>
      <c r="D861" s="4"/>
      <c r="E861" s="4"/>
      <c r="F861" s="4"/>
      <c r="G861" s="4"/>
      <c r="H861" s="4"/>
      <c r="I861" s="3"/>
      <c r="J861" s="3"/>
      <c r="K861" s="4"/>
      <c r="L861" s="4"/>
      <c r="M861" s="4"/>
      <c r="N861" s="4"/>
      <c r="O861" s="4"/>
      <c r="P861" s="4"/>
      <c r="Q861" s="4"/>
      <c r="R861" s="4"/>
      <c r="S861" s="3"/>
      <c r="T861" s="3"/>
      <c r="U861" s="3"/>
      <c r="V861" s="3"/>
      <c r="W861" s="3"/>
      <c r="X861" s="3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3"/>
      <c r="AL861" s="3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3"/>
      <c r="BA861" s="4"/>
      <c r="BB861" s="4"/>
      <c r="BC861" s="4"/>
      <c r="BD861" s="4"/>
      <c r="BE861" s="4"/>
      <c r="BF861" s="4"/>
      <c r="BG861" s="4"/>
      <c r="BH861" s="4"/>
      <c r="BI861" s="4"/>
      <c r="CL861" s="32"/>
    </row>
    <row r="862" spans="2:90" ht="12.75">
      <c r="B862" s="4"/>
      <c r="C862" s="4"/>
      <c r="D862" s="4"/>
      <c r="E862" s="4"/>
      <c r="F862" s="4"/>
      <c r="G862" s="4"/>
      <c r="H862" s="4"/>
      <c r="I862" s="3"/>
      <c r="J862" s="3"/>
      <c r="K862" s="4"/>
      <c r="L862" s="4"/>
      <c r="M862" s="4"/>
      <c r="N862" s="4"/>
      <c r="O862" s="4"/>
      <c r="P862" s="4"/>
      <c r="Q862" s="4"/>
      <c r="R862" s="4"/>
      <c r="S862" s="3"/>
      <c r="T862" s="3"/>
      <c r="U862" s="3"/>
      <c r="V862" s="3"/>
      <c r="W862" s="3"/>
      <c r="X862" s="3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3"/>
      <c r="AL862" s="3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3"/>
      <c r="BA862" s="4"/>
      <c r="BB862" s="4"/>
      <c r="BC862" s="4"/>
      <c r="BD862" s="4"/>
      <c r="BE862" s="4"/>
      <c r="BF862" s="4"/>
      <c r="BG862" s="4"/>
      <c r="BH862" s="4"/>
      <c r="BI862" s="4"/>
      <c r="CL862" s="32"/>
    </row>
    <row r="863" spans="2:90" ht="12.75">
      <c r="B863" s="4"/>
      <c r="C863" s="4"/>
      <c r="D863" s="4"/>
      <c r="E863" s="4"/>
      <c r="F863" s="4"/>
      <c r="G863" s="4"/>
      <c r="H863" s="4"/>
      <c r="I863" s="3"/>
      <c r="J863" s="3"/>
      <c r="K863" s="4"/>
      <c r="L863" s="4"/>
      <c r="M863" s="4"/>
      <c r="N863" s="4"/>
      <c r="O863" s="4"/>
      <c r="P863" s="4"/>
      <c r="Q863" s="4"/>
      <c r="R863" s="4"/>
      <c r="S863" s="3"/>
      <c r="T863" s="3"/>
      <c r="U863" s="3"/>
      <c r="V863" s="3"/>
      <c r="W863" s="3"/>
      <c r="X863" s="3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3"/>
      <c r="AL863" s="3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3"/>
      <c r="BA863" s="4"/>
      <c r="BB863" s="4"/>
      <c r="BC863" s="4"/>
      <c r="BD863" s="4"/>
      <c r="BE863" s="4"/>
      <c r="BF863" s="4"/>
      <c r="BG863" s="4"/>
      <c r="BH863" s="4"/>
      <c r="BI863" s="4"/>
      <c r="CL863" s="32"/>
    </row>
    <row r="864" spans="2:90" ht="12.75">
      <c r="B864" s="4"/>
      <c r="C864" s="4"/>
      <c r="D864" s="4"/>
      <c r="E864" s="4"/>
      <c r="F864" s="4"/>
      <c r="G864" s="4"/>
      <c r="H864" s="4"/>
      <c r="I864" s="3"/>
      <c r="J864" s="3"/>
      <c r="K864" s="4"/>
      <c r="L864" s="4"/>
      <c r="M864" s="4"/>
      <c r="N864" s="4"/>
      <c r="O864" s="4"/>
      <c r="P864" s="4"/>
      <c r="Q864" s="4"/>
      <c r="R864" s="4"/>
      <c r="S864" s="3"/>
      <c r="T864" s="3"/>
      <c r="U864" s="3"/>
      <c r="V864" s="3"/>
      <c r="W864" s="3"/>
      <c r="X864" s="3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3"/>
      <c r="AL864" s="3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3"/>
      <c r="BA864" s="4"/>
      <c r="BB864" s="4"/>
      <c r="BC864" s="4"/>
      <c r="BD864" s="4"/>
      <c r="BE864" s="4"/>
      <c r="BF864" s="4"/>
      <c r="BG864" s="4"/>
      <c r="BH864" s="4"/>
      <c r="BI864" s="4"/>
      <c r="CL864" s="32"/>
    </row>
    <row r="865" spans="2:90" ht="12.75">
      <c r="B865" s="4"/>
      <c r="C865" s="4"/>
      <c r="D865" s="4"/>
      <c r="E865" s="4"/>
      <c r="F865" s="4"/>
      <c r="G865" s="4"/>
      <c r="H865" s="4"/>
      <c r="I865" s="3"/>
      <c r="J865" s="3"/>
      <c r="K865" s="4"/>
      <c r="L865" s="4"/>
      <c r="M865" s="4"/>
      <c r="N865" s="4"/>
      <c r="O865" s="4"/>
      <c r="P865" s="4"/>
      <c r="Q865" s="4"/>
      <c r="R865" s="4"/>
      <c r="S865" s="3"/>
      <c r="T865" s="3"/>
      <c r="U865" s="3"/>
      <c r="V865" s="3"/>
      <c r="W865" s="3"/>
      <c r="X865" s="3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3"/>
      <c r="AL865" s="3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3"/>
      <c r="BA865" s="4"/>
      <c r="BB865" s="4"/>
      <c r="BC865" s="4"/>
      <c r="BD865" s="4"/>
      <c r="BE865" s="4"/>
      <c r="BF865" s="4"/>
      <c r="BG865" s="4"/>
      <c r="BH865" s="4"/>
      <c r="BI865" s="4"/>
      <c r="CL865" s="32"/>
    </row>
    <row r="866" spans="2:90" ht="12.75">
      <c r="B866" s="4"/>
      <c r="C866" s="4"/>
      <c r="D866" s="4"/>
      <c r="E866" s="4"/>
      <c r="F866" s="4"/>
      <c r="G866" s="4"/>
      <c r="H866" s="4"/>
      <c r="I866" s="3"/>
      <c r="J866" s="3"/>
      <c r="K866" s="4"/>
      <c r="L866" s="4"/>
      <c r="M866" s="4"/>
      <c r="N866" s="4"/>
      <c r="O866" s="4"/>
      <c r="P866" s="4"/>
      <c r="Q866" s="4"/>
      <c r="R866" s="4"/>
      <c r="S866" s="3"/>
      <c r="T866" s="3"/>
      <c r="U866" s="3"/>
      <c r="V866" s="3"/>
      <c r="W866" s="3"/>
      <c r="X866" s="3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3"/>
      <c r="AL866" s="3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3"/>
      <c r="BA866" s="4"/>
      <c r="BB866" s="4"/>
      <c r="BC866" s="4"/>
      <c r="BD866" s="4"/>
      <c r="BE866" s="4"/>
      <c r="BF866" s="4"/>
      <c r="BG866" s="4"/>
      <c r="BH866" s="4"/>
      <c r="BI866" s="4"/>
      <c r="CL866" s="32"/>
    </row>
    <row r="867" spans="2:90" ht="12.75">
      <c r="B867" s="4"/>
      <c r="C867" s="4"/>
      <c r="D867" s="4"/>
      <c r="E867" s="4"/>
      <c r="F867" s="4"/>
      <c r="G867" s="4"/>
      <c r="H867" s="4"/>
      <c r="I867" s="3"/>
      <c r="J867" s="3"/>
      <c r="K867" s="4"/>
      <c r="L867" s="4"/>
      <c r="M867" s="4"/>
      <c r="N867" s="4"/>
      <c r="O867" s="4"/>
      <c r="P867" s="4"/>
      <c r="Q867" s="4"/>
      <c r="R867" s="4"/>
      <c r="S867" s="3"/>
      <c r="T867" s="3"/>
      <c r="U867" s="3"/>
      <c r="V867" s="3"/>
      <c r="W867" s="3"/>
      <c r="X867" s="3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3"/>
      <c r="AL867" s="3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3"/>
      <c r="BA867" s="4"/>
      <c r="BB867" s="4"/>
      <c r="BC867" s="4"/>
      <c r="BD867" s="4"/>
      <c r="BE867" s="4"/>
      <c r="BF867" s="4"/>
      <c r="BG867" s="4"/>
      <c r="BH867" s="4"/>
      <c r="BI867" s="4"/>
      <c r="CL867" s="32"/>
    </row>
    <row r="868" spans="2:90" ht="12.75">
      <c r="B868" s="4"/>
      <c r="C868" s="4"/>
      <c r="D868" s="4"/>
      <c r="E868" s="4"/>
      <c r="F868" s="4"/>
      <c r="G868" s="4"/>
      <c r="H868" s="4"/>
      <c r="I868" s="3"/>
      <c r="J868" s="3"/>
      <c r="K868" s="4"/>
      <c r="L868" s="4"/>
      <c r="M868" s="4"/>
      <c r="N868" s="4"/>
      <c r="O868" s="4"/>
      <c r="P868" s="4"/>
      <c r="Q868" s="4"/>
      <c r="R868" s="4"/>
      <c r="S868" s="3"/>
      <c r="T868" s="3"/>
      <c r="U868" s="3"/>
      <c r="V868" s="3"/>
      <c r="W868" s="3"/>
      <c r="X868" s="3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3"/>
      <c r="AL868" s="3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3"/>
      <c r="BA868" s="4"/>
      <c r="BB868" s="4"/>
      <c r="BC868" s="4"/>
      <c r="BD868" s="4"/>
      <c r="BE868" s="4"/>
      <c r="BF868" s="4"/>
      <c r="BG868" s="4"/>
      <c r="BH868" s="4"/>
      <c r="BI868" s="4"/>
      <c r="CL868" s="32"/>
    </row>
    <row r="869" spans="2:90" ht="12.75">
      <c r="B869" s="4"/>
      <c r="C869" s="4"/>
      <c r="D869" s="4"/>
      <c r="E869" s="4"/>
      <c r="F869" s="4"/>
      <c r="G869" s="4"/>
      <c r="H869" s="4"/>
      <c r="I869" s="3"/>
      <c r="J869" s="3"/>
      <c r="K869" s="4"/>
      <c r="L869" s="4"/>
      <c r="M869" s="4"/>
      <c r="N869" s="4"/>
      <c r="O869" s="4"/>
      <c r="P869" s="4"/>
      <c r="Q869" s="4"/>
      <c r="R869" s="4"/>
      <c r="S869" s="3"/>
      <c r="T869" s="3"/>
      <c r="U869" s="3"/>
      <c r="V869" s="3"/>
      <c r="W869" s="3"/>
      <c r="X869" s="3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3"/>
      <c r="AL869" s="3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3"/>
      <c r="BA869" s="4"/>
      <c r="BB869" s="4"/>
      <c r="BC869" s="4"/>
      <c r="BD869" s="4"/>
      <c r="BE869" s="4"/>
      <c r="BF869" s="4"/>
      <c r="BG869" s="4"/>
      <c r="BH869" s="4"/>
      <c r="BI869" s="4"/>
      <c r="CL869" s="32"/>
    </row>
    <row r="870" spans="2:90" ht="12.75">
      <c r="B870" s="4"/>
      <c r="C870" s="4"/>
      <c r="D870" s="4"/>
      <c r="E870" s="4"/>
      <c r="F870" s="4"/>
      <c r="G870" s="4"/>
      <c r="H870" s="4"/>
      <c r="I870" s="3"/>
      <c r="J870" s="3"/>
      <c r="K870" s="4"/>
      <c r="L870" s="4"/>
      <c r="M870" s="4"/>
      <c r="N870" s="4"/>
      <c r="O870" s="4"/>
      <c r="P870" s="4"/>
      <c r="Q870" s="4"/>
      <c r="R870" s="4"/>
      <c r="S870" s="3"/>
      <c r="T870" s="3"/>
      <c r="U870" s="3"/>
      <c r="V870" s="3"/>
      <c r="W870" s="3"/>
      <c r="X870" s="3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3"/>
      <c r="AL870" s="3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3"/>
      <c r="BA870" s="4"/>
      <c r="BB870" s="4"/>
      <c r="BC870" s="4"/>
      <c r="BD870" s="4"/>
      <c r="BE870" s="4"/>
      <c r="BF870" s="4"/>
      <c r="BG870" s="4"/>
      <c r="BH870" s="4"/>
      <c r="BI870" s="4"/>
      <c r="CL870" s="32"/>
    </row>
    <row r="871" spans="2:90" ht="12.75">
      <c r="B871" s="4"/>
      <c r="C871" s="4"/>
      <c r="D871" s="4"/>
      <c r="E871" s="4"/>
      <c r="F871" s="4"/>
      <c r="G871" s="4"/>
      <c r="H871" s="4"/>
      <c r="I871" s="3"/>
      <c r="J871" s="3"/>
      <c r="K871" s="4"/>
      <c r="L871" s="4"/>
      <c r="M871" s="4"/>
      <c r="N871" s="4"/>
      <c r="O871" s="4"/>
      <c r="P871" s="4"/>
      <c r="Q871" s="4"/>
      <c r="R871" s="4"/>
      <c r="S871" s="3"/>
      <c r="T871" s="3"/>
      <c r="U871" s="3"/>
      <c r="V871" s="3"/>
      <c r="W871" s="3"/>
      <c r="X871" s="3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3"/>
      <c r="AL871" s="3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3"/>
      <c r="BA871" s="4"/>
      <c r="BB871" s="4"/>
      <c r="BC871" s="4"/>
      <c r="BD871" s="4"/>
      <c r="BE871" s="4"/>
      <c r="BF871" s="4"/>
      <c r="BG871" s="4"/>
      <c r="BH871" s="4"/>
      <c r="BI871" s="4"/>
      <c r="CL871" s="32"/>
    </row>
    <row r="872" spans="2:90" ht="12.75">
      <c r="B872" s="4"/>
      <c r="C872" s="4"/>
      <c r="D872" s="4"/>
      <c r="E872" s="4"/>
      <c r="F872" s="4"/>
      <c r="G872" s="4"/>
      <c r="H872" s="4"/>
      <c r="I872" s="3"/>
      <c r="J872" s="3"/>
      <c r="K872" s="4"/>
      <c r="L872" s="4"/>
      <c r="M872" s="4"/>
      <c r="N872" s="4"/>
      <c r="O872" s="4"/>
      <c r="P872" s="4"/>
      <c r="Q872" s="4"/>
      <c r="R872" s="4"/>
      <c r="S872" s="3"/>
      <c r="T872" s="3"/>
      <c r="U872" s="3"/>
      <c r="V872" s="3"/>
      <c r="W872" s="3"/>
      <c r="X872" s="3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3"/>
      <c r="AL872" s="3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3"/>
      <c r="BA872" s="4"/>
      <c r="BB872" s="4"/>
      <c r="BC872" s="4"/>
      <c r="BD872" s="4"/>
      <c r="BE872" s="4"/>
      <c r="BF872" s="4"/>
      <c r="BG872" s="4"/>
      <c r="BH872" s="4"/>
      <c r="BI872" s="4"/>
      <c r="CL872" s="32"/>
    </row>
    <row r="873" spans="2:90" ht="12.75">
      <c r="B873" s="4"/>
      <c r="C873" s="4"/>
      <c r="D873" s="4"/>
      <c r="E873" s="4"/>
      <c r="F873" s="4"/>
      <c r="G873" s="4"/>
      <c r="H873" s="4"/>
      <c r="I873" s="3"/>
      <c r="J873" s="3"/>
      <c r="K873" s="4"/>
      <c r="L873" s="4"/>
      <c r="M873" s="4"/>
      <c r="N873" s="4"/>
      <c r="O873" s="4"/>
      <c r="P873" s="4"/>
      <c r="Q873" s="4"/>
      <c r="R873" s="4"/>
      <c r="S873" s="3"/>
      <c r="T873" s="3"/>
      <c r="U873" s="3"/>
      <c r="V873" s="3"/>
      <c r="W873" s="3"/>
      <c r="X873" s="3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3"/>
      <c r="AL873" s="3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3"/>
      <c r="BA873" s="4"/>
      <c r="BB873" s="4"/>
      <c r="BC873" s="4"/>
      <c r="BD873" s="4"/>
      <c r="BE873" s="4"/>
      <c r="BF873" s="4"/>
      <c r="BG873" s="4"/>
      <c r="BH873" s="4"/>
      <c r="BI873" s="4"/>
      <c r="CL873" s="32"/>
    </row>
    <row r="874" spans="2:90" ht="12.75">
      <c r="B874" s="4"/>
      <c r="C874" s="4"/>
      <c r="D874" s="4"/>
      <c r="E874" s="4"/>
      <c r="F874" s="4"/>
      <c r="G874" s="4"/>
      <c r="H874" s="4"/>
      <c r="I874" s="3"/>
      <c r="J874" s="3"/>
      <c r="K874" s="4"/>
      <c r="L874" s="4"/>
      <c r="M874" s="4"/>
      <c r="N874" s="4"/>
      <c r="O874" s="4"/>
      <c r="P874" s="4"/>
      <c r="Q874" s="4"/>
      <c r="R874" s="4"/>
      <c r="S874" s="3"/>
      <c r="T874" s="3"/>
      <c r="U874" s="3"/>
      <c r="V874" s="3"/>
      <c r="W874" s="3"/>
      <c r="X874" s="3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3"/>
      <c r="AL874" s="3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3"/>
      <c r="BA874" s="4"/>
      <c r="BB874" s="4"/>
      <c r="BC874" s="4"/>
      <c r="BD874" s="4"/>
      <c r="BE874" s="4"/>
      <c r="BF874" s="4"/>
      <c r="BG874" s="4"/>
      <c r="BH874" s="4"/>
      <c r="BI874" s="4"/>
      <c r="CL874" s="32"/>
    </row>
    <row r="875" spans="2:90" ht="12.75">
      <c r="B875" s="4"/>
      <c r="C875" s="4"/>
      <c r="D875" s="4"/>
      <c r="E875" s="4"/>
      <c r="F875" s="4"/>
      <c r="G875" s="4"/>
      <c r="H875" s="4"/>
      <c r="I875" s="3"/>
      <c r="J875" s="3"/>
      <c r="K875" s="4"/>
      <c r="L875" s="4"/>
      <c r="M875" s="4"/>
      <c r="N875" s="4"/>
      <c r="O875" s="4"/>
      <c r="P875" s="4"/>
      <c r="Q875" s="4"/>
      <c r="R875" s="4"/>
      <c r="S875" s="3"/>
      <c r="T875" s="3"/>
      <c r="U875" s="3"/>
      <c r="V875" s="3"/>
      <c r="W875" s="3"/>
      <c r="X875" s="3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3"/>
      <c r="AL875" s="3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3"/>
      <c r="BA875" s="4"/>
      <c r="BB875" s="4"/>
      <c r="BC875" s="4"/>
      <c r="BD875" s="4"/>
      <c r="BE875" s="4"/>
      <c r="BF875" s="4"/>
      <c r="BG875" s="4"/>
      <c r="BH875" s="4"/>
      <c r="BI875" s="4"/>
      <c r="CL875" s="32"/>
    </row>
    <row r="876" spans="2:90" ht="12.75">
      <c r="B876" s="4"/>
      <c r="C876" s="4"/>
      <c r="D876" s="4"/>
      <c r="E876" s="4"/>
      <c r="F876" s="4"/>
      <c r="G876" s="4"/>
      <c r="H876" s="4"/>
      <c r="I876" s="3"/>
      <c r="J876" s="3"/>
      <c r="K876" s="4"/>
      <c r="L876" s="4"/>
      <c r="M876" s="4"/>
      <c r="N876" s="4"/>
      <c r="O876" s="4"/>
      <c r="P876" s="4"/>
      <c r="Q876" s="4"/>
      <c r="R876" s="4"/>
      <c r="S876" s="3"/>
      <c r="T876" s="3"/>
      <c r="U876" s="3"/>
      <c r="V876" s="3"/>
      <c r="W876" s="3"/>
      <c r="X876" s="3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3"/>
      <c r="AL876" s="3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3"/>
      <c r="BA876" s="4"/>
      <c r="BB876" s="4"/>
      <c r="BC876" s="4"/>
      <c r="BD876" s="4"/>
      <c r="BE876" s="4"/>
      <c r="BF876" s="4"/>
      <c r="BG876" s="4"/>
      <c r="BH876" s="4"/>
      <c r="BI876" s="4"/>
      <c r="CL876" s="32"/>
    </row>
    <row r="877" spans="2:90" ht="12.75">
      <c r="B877" s="4"/>
      <c r="C877" s="4"/>
      <c r="D877" s="4"/>
      <c r="E877" s="4"/>
      <c r="F877" s="4"/>
      <c r="G877" s="4"/>
      <c r="H877" s="4"/>
      <c r="I877" s="3"/>
      <c r="J877" s="3"/>
      <c r="K877" s="4"/>
      <c r="L877" s="4"/>
      <c r="M877" s="4"/>
      <c r="N877" s="4"/>
      <c r="O877" s="4"/>
      <c r="P877" s="4"/>
      <c r="Q877" s="4"/>
      <c r="R877" s="4"/>
      <c r="S877" s="3"/>
      <c r="T877" s="3"/>
      <c r="U877" s="3"/>
      <c r="V877" s="3"/>
      <c r="W877" s="3"/>
      <c r="X877" s="3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3"/>
      <c r="AL877" s="3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3"/>
      <c r="BA877" s="4"/>
      <c r="BB877" s="4"/>
      <c r="BC877" s="4"/>
      <c r="BD877" s="4"/>
      <c r="BE877" s="4"/>
      <c r="BF877" s="4"/>
      <c r="BG877" s="4"/>
      <c r="BH877" s="4"/>
      <c r="BI877" s="4"/>
      <c r="CL877" s="32"/>
    </row>
    <row r="878" spans="2:90" ht="12.75">
      <c r="B878" s="4"/>
      <c r="C878" s="4"/>
      <c r="D878" s="4"/>
      <c r="E878" s="4"/>
      <c r="F878" s="4"/>
      <c r="G878" s="4"/>
      <c r="H878" s="4"/>
      <c r="I878" s="3"/>
      <c r="J878" s="3"/>
      <c r="K878" s="4"/>
      <c r="L878" s="4"/>
      <c r="M878" s="4"/>
      <c r="N878" s="4"/>
      <c r="O878" s="4"/>
      <c r="P878" s="4"/>
      <c r="Q878" s="4"/>
      <c r="R878" s="4"/>
      <c r="S878" s="3"/>
      <c r="T878" s="3"/>
      <c r="U878" s="3"/>
      <c r="V878" s="3"/>
      <c r="W878" s="3"/>
      <c r="X878" s="3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3"/>
      <c r="AL878" s="3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3"/>
      <c r="BA878" s="4"/>
      <c r="BB878" s="4"/>
      <c r="BC878" s="4"/>
      <c r="BD878" s="4"/>
      <c r="BE878" s="4"/>
      <c r="BF878" s="4"/>
      <c r="BG878" s="4"/>
      <c r="BH878" s="4"/>
      <c r="BI878" s="4"/>
      <c r="CL878" s="32"/>
    </row>
    <row r="879" spans="2:90" ht="12.75">
      <c r="B879" s="4"/>
      <c r="C879" s="4"/>
      <c r="D879" s="4"/>
      <c r="E879" s="4"/>
      <c r="F879" s="4"/>
      <c r="G879" s="4"/>
      <c r="H879" s="4"/>
      <c r="I879" s="3"/>
      <c r="J879" s="3"/>
      <c r="K879" s="4"/>
      <c r="L879" s="4"/>
      <c r="M879" s="4"/>
      <c r="N879" s="4"/>
      <c r="O879" s="4"/>
      <c r="P879" s="4"/>
      <c r="Q879" s="4"/>
      <c r="R879" s="4"/>
      <c r="S879" s="3"/>
      <c r="T879" s="3"/>
      <c r="U879" s="3"/>
      <c r="V879" s="3"/>
      <c r="W879" s="3"/>
      <c r="X879" s="3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3"/>
      <c r="AL879" s="3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3"/>
      <c r="BA879" s="4"/>
      <c r="BB879" s="4"/>
      <c r="BC879" s="4"/>
      <c r="BD879" s="4"/>
      <c r="BE879" s="4"/>
      <c r="BF879" s="4"/>
      <c r="BG879" s="4"/>
      <c r="BH879" s="4"/>
      <c r="BI879" s="4"/>
      <c r="CL879" s="32"/>
    </row>
    <row r="880" spans="2:90" ht="12.75">
      <c r="B880" s="4"/>
      <c r="C880" s="4"/>
      <c r="D880" s="4"/>
      <c r="E880" s="4"/>
      <c r="F880" s="4"/>
      <c r="G880" s="4"/>
      <c r="H880" s="4"/>
      <c r="I880" s="3"/>
      <c r="J880" s="3"/>
      <c r="K880" s="4"/>
      <c r="L880" s="4"/>
      <c r="M880" s="4"/>
      <c r="N880" s="4"/>
      <c r="O880" s="4"/>
      <c r="P880" s="4"/>
      <c r="Q880" s="4"/>
      <c r="R880" s="4"/>
      <c r="S880" s="3"/>
      <c r="T880" s="3"/>
      <c r="U880" s="3"/>
      <c r="V880" s="3"/>
      <c r="W880" s="3"/>
      <c r="X880" s="3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3"/>
      <c r="AL880" s="3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3"/>
      <c r="BA880" s="4"/>
      <c r="BB880" s="4"/>
      <c r="BC880" s="4"/>
      <c r="BD880" s="4"/>
      <c r="BE880" s="4"/>
      <c r="BF880" s="4"/>
      <c r="BG880" s="4"/>
      <c r="BH880" s="4"/>
      <c r="BI880" s="4"/>
      <c r="CL880" s="32"/>
    </row>
    <row r="881" spans="2:90" ht="12.75">
      <c r="B881" s="4"/>
      <c r="C881" s="4"/>
      <c r="D881" s="4"/>
      <c r="E881" s="4"/>
      <c r="F881" s="4"/>
      <c r="G881" s="4"/>
      <c r="H881" s="4"/>
      <c r="I881" s="3"/>
      <c r="J881" s="3"/>
      <c r="K881" s="4"/>
      <c r="L881" s="4"/>
      <c r="M881" s="4"/>
      <c r="N881" s="4"/>
      <c r="O881" s="4"/>
      <c r="P881" s="4"/>
      <c r="Q881" s="4"/>
      <c r="R881" s="4"/>
      <c r="S881" s="3"/>
      <c r="T881" s="3"/>
      <c r="U881" s="3"/>
      <c r="V881" s="3"/>
      <c r="W881" s="3"/>
      <c r="X881" s="3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3"/>
      <c r="AL881" s="3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3"/>
      <c r="BA881" s="4"/>
      <c r="BB881" s="4"/>
      <c r="BC881" s="4"/>
      <c r="BD881" s="4"/>
      <c r="BE881" s="4"/>
      <c r="BF881" s="4"/>
      <c r="BG881" s="4"/>
      <c r="BH881" s="4"/>
      <c r="BI881" s="4"/>
      <c r="CL881" s="32"/>
    </row>
    <row r="882" spans="2:90" ht="12.75">
      <c r="B882" s="4"/>
      <c r="C882" s="4"/>
      <c r="D882" s="4"/>
      <c r="E882" s="4"/>
      <c r="F882" s="4"/>
      <c r="G882" s="4"/>
      <c r="H882" s="4"/>
      <c r="I882" s="3"/>
      <c r="J882" s="3"/>
      <c r="K882" s="4"/>
      <c r="L882" s="4"/>
      <c r="M882" s="4"/>
      <c r="N882" s="4"/>
      <c r="O882" s="4"/>
      <c r="P882" s="4"/>
      <c r="Q882" s="4"/>
      <c r="R882" s="4"/>
      <c r="S882" s="3"/>
      <c r="T882" s="3"/>
      <c r="U882" s="3"/>
      <c r="V882" s="3"/>
      <c r="W882" s="3"/>
      <c r="X882" s="3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3"/>
      <c r="AL882" s="3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3"/>
      <c r="BA882" s="4"/>
      <c r="BB882" s="4"/>
      <c r="BC882" s="4"/>
      <c r="BD882" s="4"/>
      <c r="BE882" s="4"/>
      <c r="BF882" s="4"/>
      <c r="BG882" s="4"/>
      <c r="BH882" s="4"/>
      <c r="BI882" s="4"/>
      <c r="CL882" s="32"/>
    </row>
    <row r="883" spans="2:90" ht="12.75">
      <c r="B883" s="4"/>
      <c r="C883" s="4"/>
      <c r="D883" s="4"/>
      <c r="E883" s="4"/>
      <c r="F883" s="4"/>
      <c r="G883" s="4"/>
      <c r="H883" s="4"/>
      <c r="I883" s="3"/>
      <c r="J883" s="3"/>
      <c r="K883" s="4"/>
      <c r="L883" s="4"/>
      <c r="M883" s="4"/>
      <c r="N883" s="4"/>
      <c r="O883" s="4"/>
      <c r="P883" s="4"/>
      <c r="Q883" s="4"/>
      <c r="R883" s="4"/>
      <c r="S883" s="3"/>
      <c r="T883" s="3"/>
      <c r="U883" s="3"/>
      <c r="V883" s="3"/>
      <c r="W883" s="3"/>
      <c r="X883" s="3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3"/>
      <c r="AL883" s="3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3"/>
      <c r="BA883" s="4"/>
      <c r="BB883" s="4"/>
      <c r="BC883" s="4"/>
      <c r="BD883" s="4"/>
      <c r="BE883" s="4"/>
      <c r="BF883" s="4"/>
      <c r="BG883" s="4"/>
      <c r="BH883" s="4"/>
      <c r="BI883" s="4"/>
      <c r="CL883" s="32"/>
    </row>
    <row r="884" spans="2:90" ht="12.75">
      <c r="B884" s="4"/>
      <c r="C884" s="4"/>
      <c r="D884" s="4"/>
      <c r="E884" s="4"/>
      <c r="F884" s="4"/>
      <c r="G884" s="4"/>
      <c r="H884" s="4"/>
      <c r="I884" s="3"/>
      <c r="J884" s="3"/>
      <c r="K884" s="4"/>
      <c r="L884" s="4"/>
      <c r="M884" s="4"/>
      <c r="N884" s="4"/>
      <c r="O884" s="4"/>
      <c r="P884" s="4"/>
      <c r="Q884" s="4"/>
      <c r="R884" s="4"/>
      <c r="S884" s="3"/>
      <c r="T884" s="3"/>
      <c r="U884" s="3"/>
      <c r="V884" s="3"/>
      <c r="W884" s="3"/>
      <c r="X884" s="3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3"/>
      <c r="AL884" s="3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3"/>
      <c r="BA884" s="4"/>
      <c r="BB884" s="4"/>
      <c r="BC884" s="4"/>
      <c r="BD884" s="4"/>
      <c r="BE884" s="4"/>
      <c r="BF884" s="4"/>
      <c r="BG884" s="4"/>
      <c r="BH884" s="4"/>
      <c r="BI884" s="4"/>
      <c r="CL884" s="32"/>
    </row>
    <row r="885" spans="2:90" ht="12.75">
      <c r="B885" s="4"/>
      <c r="C885" s="4"/>
      <c r="D885" s="4"/>
      <c r="E885" s="4"/>
      <c r="F885" s="4"/>
      <c r="G885" s="4"/>
      <c r="H885" s="4"/>
      <c r="I885" s="3"/>
      <c r="J885" s="3"/>
      <c r="K885" s="4"/>
      <c r="L885" s="4"/>
      <c r="M885" s="4"/>
      <c r="N885" s="4"/>
      <c r="O885" s="4"/>
      <c r="P885" s="4"/>
      <c r="Q885" s="4"/>
      <c r="R885" s="4"/>
      <c r="S885" s="3"/>
      <c r="T885" s="3"/>
      <c r="U885" s="3"/>
      <c r="V885" s="3"/>
      <c r="W885" s="3"/>
      <c r="X885" s="3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3"/>
      <c r="AL885" s="3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3"/>
      <c r="BA885" s="4"/>
      <c r="BB885" s="4"/>
      <c r="BC885" s="4"/>
      <c r="BD885" s="4"/>
      <c r="BE885" s="4"/>
      <c r="BF885" s="4"/>
      <c r="BG885" s="4"/>
      <c r="BH885" s="4"/>
      <c r="BI885" s="4"/>
      <c r="CL885" s="32"/>
    </row>
    <row r="886" spans="2:90" ht="12.75">
      <c r="B886" s="4"/>
      <c r="C886" s="4"/>
      <c r="D886" s="4"/>
      <c r="E886" s="4"/>
      <c r="F886" s="4"/>
      <c r="G886" s="4"/>
      <c r="H886" s="4"/>
      <c r="I886" s="3"/>
      <c r="J886" s="3"/>
      <c r="K886" s="4"/>
      <c r="L886" s="4"/>
      <c r="M886" s="4"/>
      <c r="N886" s="4"/>
      <c r="O886" s="4"/>
      <c r="P886" s="4"/>
      <c r="Q886" s="4"/>
      <c r="R886" s="4"/>
      <c r="S886" s="3"/>
      <c r="T886" s="3"/>
      <c r="U886" s="3"/>
      <c r="V886" s="3"/>
      <c r="W886" s="3"/>
      <c r="X886" s="3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3"/>
      <c r="AL886" s="3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3"/>
      <c r="BA886" s="4"/>
      <c r="BB886" s="4"/>
      <c r="BC886" s="4"/>
      <c r="BD886" s="4"/>
      <c r="BE886" s="4"/>
      <c r="BF886" s="4"/>
      <c r="BG886" s="4"/>
      <c r="BH886" s="4"/>
      <c r="BI886" s="4"/>
      <c r="CL886" s="32"/>
    </row>
    <row r="887" spans="2:90" ht="12.75">
      <c r="B887" s="4"/>
      <c r="C887" s="4"/>
      <c r="D887" s="4"/>
      <c r="E887" s="4"/>
      <c r="F887" s="4"/>
      <c r="G887" s="4"/>
      <c r="H887" s="4"/>
      <c r="I887" s="3"/>
      <c r="J887" s="3"/>
      <c r="K887" s="4"/>
      <c r="L887" s="4"/>
      <c r="M887" s="4"/>
      <c r="N887" s="4"/>
      <c r="O887" s="4"/>
      <c r="P887" s="4"/>
      <c r="Q887" s="4"/>
      <c r="R887" s="4"/>
      <c r="S887" s="3"/>
      <c r="T887" s="3"/>
      <c r="U887" s="3"/>
      <c r="V887" s="3"/>
      <c r="W887" s="3"/>
      <c r="X887" s="3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3"/>
      <c r="AL887" s="3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3"/>
      <c r="BA887" s="4"/>
      <c r="BB887" s="4"/>
      <c r="BC887" s="4"/>
      <c r="BD887" s="4"/>
      <c r="BE887" s="4"/>
      <c r="BF887" s="4"/>
      <c r="BG887" s="4"/>
      <c r="BH887" s="4"/>
      <c r="BI887" s="4"/>
      <c r="CL887" s="32"/>
    </row>
    <row r="888" spans="2:90" ht="12.75">
      <c r="B888" s="4"/>
      <c r="C888" s="4"/>
      <c r="D888" s="4"/>
      <c r="E888" s="4"/>
      <c r="F888" s="4"/>
      <c r="G888" s="4"/>
      <c r="H888" s="4"/>
      <c r="I888" s="3"/>
      <c r="J888" s="3"/>
      <c r="K888" s="4"/>
      <c r="L888" s="4"/>
      <c r="M888" s="4"/>
      <c r="N888" s="4"/>
      <c r="O888" s="4"/>
      <c r="P888" s="4"/>
      <c r="Q888" s="4"/>
      <c r="R888" s="4"/>
      <c r="S888" s="3"/>
      <c r="T888" s="3"/>
      <c r="U888" s="3"/>
      <c r="V888" s="3"/>
      <c r="W888" s="3"/>
      <c r="X888" s="3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3"/>
      <c r="AL888" s="3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3"/>
      <c r="BA888" s="4"/>
      <c r="BB888" s="4"/>
      <c r="BC888" s="4"/>
      <c r="BD888" s="4"/>
      <c r="BE888" s="4"/>
      <c r="BF888" s="4"/>
      <c r="BG888" s="4"/>
      <c r="BH888" s="4"/>
      <c r="BI888" s="4"/>
      <c r="CL888" s="32"/>
    </row>
    <row r="889" spans="2:90" ht="12.75">
      <c r="B889" s="4"/>
      <c r="C889" s="4"/>
      <c r="D889" s="4"/>
      <c r="E889" s="4"/>
      <c r="F889" s="4"/>
      <c r="G889" s="4"/>
      <c r="H889" s="4"/>
      <c r="I889" s="3"/>
      <c r="J889" s="3"/>
      <c r="K889" s="4"/>
      <c r="L889" s="4"/>
      <c r="M889" s="4"/>
      <c r="N889" s="4"/>
      <c r="O889" s="4"/>
      <c r="P889" s="4"/>
      <c r="Q889" s="4"/>
      <c r="R889" s="4"/>
      <c r="S889" s="3"/>
      <c r="T889" s="3"/>
      <c r="U889" s="3"/>
      <c r="V889" s="3"/>
      <c r="W889" s="3"/>
      <c r="X889" s="3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3"/>
      <c r="AL889" s="3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3"/>
      <c r="BA889" s="4"/>
      <c r="BB889" s="4"/>
      <c r="BC889" s="4"/>
      <c r="BD889" s="4"/>
      <c r="BE889" s="4"/>
      <c r="BF889" s="4"/>
      <c r="BG889" s="4"/>
      <c r="BH889" s="4"/>
      <c r="BI889" s="4"/>
      <c r="CL889" s="32"/>
    </row>
    <row r="890" spans="2:90" ht="12.75">
      <c r="B890" s="4"/>
      <c r="C890" s="4"/>
      <c r="D890" s="4"/>
      <c r="E890" s="4"/>
      <c r="F890" s="4"/>
      <c r="G890" s="4"/>
      <c r="H890" s="4"/>
      <c r="I890" s="3"/>
      <c r="J890" s="3"/>
      <c r="K890" s="4"/>
      <c r="L890" s="4"/>
      <c r="M890" s="4"/>
      <c r="N890" s="4"/>
      <c r="O890" s="4"/>
      <c r="P890" s="4"/>
      <c r="Q890" s="4"/>
      <c r="R890" s="4"/>
      <c r="S890" s="3"/>
      <c r="T890" s="3"/>
      <c r="U890" s="3"/>
      <c r="V890" s="3"/>
      <c r="W890" s="3"/>
      <c r="X890" s="3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3"/>
      <c r="AL890" s="3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3"/>
      <c r="BA890" s="4"/>
      <c r="BB890" s="4"/>
      <c r="BC890" s="4"/>
      <c r="BD890" s="4"/>
      <c r="BE890" s="4"/>
      <c r="BF890" s="4"/>
      <c r="BG890" s="4"/>
      <c r="BH890" s="4"/>
      <c r="BI890" s="4"/>
      <c r="CL890" s="32"/>
    </row>
    <row r="891" spans="2:90" ht="12.75">
      <c r="B891" s="4"/>
      <c r="C891" s="4"/>
      <c r="D891" s="4"/>
      <c r="E891" s="4"/>
      <c r="F891" s="4"/>
      <c r="G891" s="4"/>
      <c r="H891" s="4"/>
      <c r="I891" s="3"/>
      <c r="J891" s="3"/>
      <c r="K891" s="4"/>
      <c r="L891" s="4"/>
      <c r="M891" s="4"/>
      <c r="N891" s="4"/>
      <c r="O891" s="4"/>
      <c r="P891" s="4"/>
      <c r="Q891" s="4"/>
      <c r="R891" s="4"/>
      <c r="S891" s="3"/>
      <c r="T891" s="3"/>
      <c r="U891" s="3"/>
      <c r="V891" s="3"/>
      <c r="W891" s="3"/>
      <c r="X891" s="3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3"/>
      <c r="AL891" s="3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3"/>
      <c r="BA891" s="4"/>
      <c r="BB891" s="4"/>
      <c r="BC891" s="4"/>
      <c r="BD891" s="4"/>
      <c r="BE891" s="4"/>
      <c r="BF891" s="4"/>
      <c r="BG891" s="4"/>
      <c r="BH891" s="4"/>
      <c r="BI891" s="4"/>
      <c r="CL891" s="32"/>
    </row>
    <row r="892" spans="2:90" ht="12.75">
      <c r="B892" s="4"/>
      <c r="C892" s="4"/>
      <c r="D892" s="4"/>
      <c r="E892" s="4"/>
      <c r="F892" s="4"/>
      <c r="G892" s="4"/>
      <c r="H892" s="4"/>
      <c r="I892" s="3"/>
      <c r="J892" s="3"/>
      <c r="K892" s="4"/>
      <c r="L892" s="4"/>
      <c r="M892" s="4"/>
      <c r="N892" s="4"/>
      <c r="O892" s="4"/>
      <c r="P892" s="4"/>
      <c r="Q892" s="4"/>
      <c r="R892" s="4"/>
      <c r="S892" s="3"/>
      <c r="T892" s="3"/>
      <c r="U892" s="3"/>
      <c r="V892" s="3"/>
      <c r="W892" s="3"/>
      <c r="X892" s="3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3"/>
      <c r="AL892" s="3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3"/>
      <c r="BA892" s="4"/>
      <c r="BB892" s="4"/>
      <c r="BC892" s="4"/>
      <c r="BD892" s="4"/>
      <c r="BE892" s="4"/>
      <c r="BF892" s="4"/>
      <c r="BG892" s="4"/>
      <c r="BH892" s="4"/>
      <c r="BI892" s="4"/>
      <c r="CL892" s="32"/>
    </row>
    <row r="893" spans="2:90" ht="12.75">
      <c r="B893" s="4"/>
      <c r="C893" s="4"/>
      <c r="D893" s="4"/>
      <c r="E893" s="4"/>
      <c r="F893" s="4"/>
      <c r="G893" s="4"/>
      <c r="H893" s="4"/>
      <c r="I893" s="3"/>
      <c r="J893" s="3"/>
      <c r="K893" s="4"/>
      <c r="L893" s="4"/>
      <c r="M893" s="4"/>
      <c r="N893" s="4"/>
      <c r="O893" s="4"/>
      <c r="P893" s="4"/>
      <c r="Q893" s="4"/>
      <c r="R893" s="4"/>
      <c r="S893" s="3"/>
      <c r="T893" s="3"/>
      <c r="U893" s="3"/>
      <c r="V893" s="3"/>
      <c r="W893" s="3"/>
      <c r="X893" s="3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3"/>
      <c r="AL893" s="3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3"/>
      <c r="BA893" s="4"/>
      <c r="BB893" s="4"/>
      <c r="BC893" s="4"/>
      <c r="BD893" s="4"/>
      <c r="BE893" s="4"/>
      <c r="BF893" s="4"/>
      <c r="BG893" s="4"/>
      <c r="BH893" s="4"/>
      <c r="BI893" s="4"/>
      <c r="CL893" s="32"/>
    </row>
    <row r="894" spans="2:90" ht="12.75">
      <c r="B894" s="4"/>
      <c r="C894" s="4"/>
      <c r="D894" s="4"/>
      <c r="E894" s="4"/>
      <c r="F894" s="4"/>
      <c r="G894" s="4"/>
      <c r="H894" s="4"/>
      <c r="I894" s="3"/>
      <c r="J894" s="3"/>
      <c r="K894" s="4"/>
      <c r="L894" s="4"/>
      <c r="M894" s="4"/>
      <c r="N894" s="4"/>
      <c r="O894" s="4"/>
      <c r="P894" s="4"/>
      <c r="Q894" s="4"/>
      <c r="R894" s="4"/>
      <c r="S894" s="3"/>
      <c r="T894" s="3"/>
      <c r="U894" s="3"/>
      <c r="V894" s="3"/>
      <c r="W894" s="3"/>
      <c r="X894" s="3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3"/>
      <c r="AL894" s="3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3"/>
      <c r="BA894" s="4"/>
      <c r="BB894" s="4"/>
      <c r="BC894" s="4"/>
      <c r="BD894" s="4"/>
      <c r="BE894" s="4"/>
      <c r="BF894" s="4"/>
      <c r="BG894" s="4"/>
      <c r="BH894" s="4"/>
      <c r="BI894" s="4"/>
      <c r="CL894" s="32"/>
    </row>
    <row r="895" spans="2:90" ht="12.75">
      <c r="B895" s="4"/>
      <c r="C895" s="4"/>
      <c r="D895" s="4"/>
      <c r="E895" s="4"/>
      <c r="F895" s="4"/>
      <c r="G895" s="4"/>
      <c r="H895" s="4"/>
      <c r="I895" s="3"/>
      <c r="J895" s="3"/>
      <c r="K895" s="4"/>
      <c r="L895" s="4"/>
      <c r="M895" s="4"/>
      <c r="N895" s="4"/>
      <c r="O895" s="4"/>
      <c r="P895" s="4"/>
      <c r="Q895" s="4"/>
      <c r="R895" s="4"/>
      <c r="S895" s="3"/>
      <c r="T895" s="3"/>
      <c r="U895" s="3"/>
      <c r="V895" s="3"/>
      <c r="W895" s="3"/>
      <c r="X895" s="3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3"/>
      <c r="AL895" s="3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3"/>
      <c r="BA895" s="4"/>
      <c r="BB895" s="4"/>
      <c r="BC895" s="4"/>
      <c r="BD895" s="4"/>
      <c r="BE895" s="4"/>
      <c r="BF895" s="4"/>
      <c r="BG895" s="4"/>
      <c r="BH895" s="4"/>
      <c r="BI895" s="4"/>
      <c r="CL895" s="32"/>
    </row>
    <row r="896" spans="2:90" ht="12.75">
      <c r="B896" s="4"/>
      <c r="C896" s="4"/>
      <c r="D896" s="4"/>
      <c r="E896" s="4"/>
      <c r="F896" s="4"/>
      <c r="G896" s="4"/>
      <c r="H896" s="4"/>
      <c r="I896" s="3"/>
      <c r="J896" s="3"/>
      <c r="K896" s="4"/>
      <c r="L896" s="4"/>
      <c r="M896" s="4"/>
      <c r="N896" s="4"/>
      <c r="O896" s="4"/>
      <c r="P896" s="4"/>
      <c r="Q896" s="4"/>
      <c r="R896" s="4"/>
      <c r="S896" s="3"/>
      <c r="T896" s="3"/>
      <c r="U896" s="3"/>
      <c r="V896" s="3"/>
      <c r="W896" s="3"/>
      <c r="X896" s="3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3"/>
      <c r="AL896" s="3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3"/>
      <c r="BA896" s="4"/>
      <c r="BB896" s="4"/>
      <c r="BC896" s="4"/>
      <c r="BD896" s="4"/>
      <c r="BE896" s="4"/>
      <c r="BF896" s="4"/>
      <c r="BG896" s="4"/>
      <c r="BH896" s="4"/>
      <c r="BI896" s="4"/>
      <c r="CL896" s="32"/>
    </row>
    <row r="897" spans="2:90" ht="12.75">
      <c r="B897" s="4"/>
      <c r="C897" s="4"/>
      <c r="D897" s="4"/>
      <c r="E897" s="4"/>
      <c r="F897" s="4"/>
      <c r="G897" s="4"/>
      <c r="H897" s="4"/>
      <c r="I897" s="3"/>
      <c r="J897" s="3"/>
      <c r="K897" s="4"/>
      <c r="L897" s="4"/>
      <c r="M897" s="4"/>
      <c r="N897" s="4"/>
      <c r="O897" s="4"/>
      <c r="P897" s="4"/>
      <c r="Q897" s="4"/>
      <c r="R897" s="4"/>
      <c r="S897" s="3"/>
      <c r="T897" s="3"/>
      <c r="U897" s="3"/>
      <c r="V897" s="3"/>
      <c r="W897" s="3"/>
      <c r="X897" s="3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3"/>
      <c r="AL897" s="3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3"/>
      <c r="BA897" s="4"/>
      <c r="BB897" s="4"/>
      <c r="BC897" s="4"/>
      <c r="BD897" s="4"/>
      <c r="BE897" s="4"/>
      <c r="BF897" s="4"/>
      <c r="BG897" s="4"/>
      <c r="BH897" s="4"/>
      <c r="BI897" s="4"/>
      <c r="CL897" s="32"/>
    </row>
    <row r="898" spans="2:90" ht="12.75">
      <c r="B898" s="4"/>
      <c r="C898" s="4"/>
      <c r="D898" s="4"/>
      <c r="E898" s="4"/>
      <c r="F898" s="4"/>
      <c r="G898" s="4"/>
      <c r="H898" s="4"/>
      <c r="I898" s="3"/>
      <c r="J898" s="3"/>
      <c r="K898" s="4"/>
      <c r="L898" s="4"/>
      <c r="M898" s="4"/>
      <c r="N898" s="4"/>
      <c r="O898" s="4"/>
      <c r="P898" s="4"/>
      <c r="Q898" s="4"/>
      <c r="R898" s="4"/>
      <c r="S898" s="3"/>
      <c r="T898" s="3"/>
      <c r="U898" s="3"/>
      <c r="V898" s="3"/>
      <c r="W898" s="3"/>
      <c r="X898" s="3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3"/>
      <c r="AL898" s="3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3"/>
      <c r="BA898" s="4"/>
      <c r="BB898" s="4"/>
      <c r="BC898" s="4"/>
      <c r="BD898" s="4"/>
      <c r="BE898" s="4"/>
      <c r="BF898" s="4"/>
      <c r="BG898" s="4"/>
      <c r="BH898" s="4"/>
      <c r="BI898" s="4"/>
      <c r="CL898" s="32"/>
    </row>
    <row r="899" spans="2:90" ht="12.75">
      <c r="B899" s="4"/>
      <c r="C899" s="4"/>
      <c r="D899" s="4"/>
      <c r="E899" s="4"/>
      <c r="F899" s="4"/>
      <c r="G899" s="4"/>
      <c r="H899" s="4"/>
      <c r="I899" s="3"/>
      <c r="J899" s="3"/>
      <c r="K899" s="4"/>
      <c r="L899" s="4"/>
      <c r="M899" s="4"/>
      <c r="N899" s="4"/>
      <c r="O899" s="4"/>
      <c r="P899" s="4"/>
      <c r="Q899" s="4"/>
      <c r="R899" s="4"/>
      <c r="S899" s="3"/>
      <c r="T899" s="3"/>
      <c r="U899" s="3"/>
      <c r="V899" s="3"/>
      <c r="W899" s="3"/>
      <c r="X899" s="3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3"/>
      <c r="AL899" s="3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3"/>
      <c r="BA899" s="4"/>
      <c r="BB899" s="4"/>
      <c r="BC899" s="4"/>
      <c r="BD899" s="4"/>
      <c r="BE899" s="4"/>
      <c r="BF899" s="4"/>
      <c r="BG899" s="4"/>
      <c r="BH899" s="4"/>
      <c r="BI899" s="4"/>
      <c r="CL899" s="32"/>
    </row>
    <row r="900" spans="2:90" ht="12.75">
      <c r="B900" s="4"/>
      <c r="C900" s="4"/>
      <c r="D900" s="4"/>
      <c r="E900" s="4"/>
      <c r="F900" s="4"/>
      <c r="G900" s="4"/>
      <c r="H900" s="4"/>
      <c r="I900" s="3"/>
      <c r="J900" s="3"/>
      <c r="K900" s="4"/>
      <c r="L900" s="4"/>
      <c r="M900" s="4"/>
      <c r="N900" s="4"/>
      <c r="O900" s="4"/>
      <c r="P900" s="4"/>
      <c r="Q900" s="4"/>
      <c r="R900" s="4"/>
      <c r="S900" s="3"/>
      <c r="T900" s="3"/>
      <c r="U900" s="3"/>
      <c r="V900" s="3"/>
      <c r="W900" s="3"/>
      <c r="X900" s="3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3"/>
      <c r="AL900" s="3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3"/>
      <c r="BA900" s="4"/>
      <c r="BB900" s="4"/>
      <c r="BC900" s="4"/>
      <c r="BD900" s="4"/>
      <c r="BE900" s="4"/>
      <c r="BF900" s="4"/>
      <c r="BG900" s="4"/>
      <c r="BH900" s="4"/>
      <c r="BI900" s="4"/>
      <c r="CL900" s="32"/>
    </row>
    <row r="901" spans="2:90" ht="12.75">
      <c r="B901" s="4"/>
      <c r="C901" s="4"/>
      <c r="D901" s="4"/>
      <c r="E901" s="4"/>
      <c r="F901" s="4"/>
      <c r="G901" s="4"/>
      <c r="H901" s="4"/>
      <c r="I901" s="3"/>
      <c r="J901" s="3"/>
      <c r="K901" s="4"/>
      <c r="L901" s="4"/>
      <c r="M901" s="4"/>
      <c r="N901" s="4"/>
      <c r="O901" s="4"/>
      <c r="P901" s="4"/>
      <c r="Q901" s="4"/>
      <c r="R901" s="4"/>
      <c r="S901" s="3"/>
      <c r="T901" s="3"/>
      <c r="U901" s="3"/>
      <c r="V901" s="3"/>
      <c r="W901" s="3"/>
      <c r="X901" s="3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3"/>
      <c r="AL901" s="3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3"/>
      <c r="BA901" s="4"/>
      <c r="BB901" s="4"/>
      <c r="BC901" s="4"/>
      <c r="BD901" s="4"/>
      <c r="BE901" s="4"/>
      <c r="BF901" s="4"/>
      <c r="BG901" s="4"/>
      <c r="BH901" s="4"/>
      <c r="BI901" s="4"/>
      <c r="CL901" s="32"/>
    </row>
    <row r="902" spans="2:90" ht="12.75">
      <c r="B902" s="4"/>
      <c r="C902" s="4"/>
      <c r="D902" s="4"/>
      <c r="E902" s="4"/>
      <c r="F902" s="4"/>
      <c r="G902" s="4"/>
      <c r="H902" s="4"/>
      <c r="I902" s="3"/>
      <c r="J902" s="3"/>
      <c r="K902" s="4"/>
      <c r="L902" s="4"/>
      <c r="M902" s="4"/>
      <c r="N902" s="4"/>
      <c r="O902" s="4"/>
      <c r="P902" s="4"/>
      <c r="Q902" s="4"/>
      <c r="R902" s="4"/>
      <c r="S902" s="3"/>
      <c r="T902" s="3"/>
      <c r="U902" s="3"/>
      <c r="V902" s="3"/>
      <c r="W902" s="3"/>
      <c r="X902" s="3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3"/>
      <c r="AL902" s="3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3"/>
      <c r="BA902" s="4"/>
      <c r="BB902" s="4"/>
      <c r="BC902" s="4"/>
      <c r="BD902" s="4"/>
      <c r="BE902" s="4"/>
      <c r="BF902" s="4"/>
      <c r="BG902" s="4"/>
      <c r="BH902" s="4"/>
      <c r="BI902" s="4"/>
      <c r="CL902" s="32"/>
    </row>
    <row r="903" spans="2:90" ht="12.75">
      <c r="B903" s="4"/>
      <c r="C903" s="4"/>
      <c r="D903" s="4"/>
      <c r="E903" s="4"/>
      <c r="F903" s="4"/>
      <c r="G903" s="4"/>
      <c r="H903" s="4"/>
      <c r="I903" s="3"/>
      <c r="J903" s="3"/>
      <c r="K903" s="4"/>
      <c r="L903" s="4"/>
      <c r="M903" s="4"/>
      <c r="N903" s="4"/>
      <c r="O903" s="4"/>
      <c r="P903" s="4"/>
      <c r="Q903" s="4"/>
      <c r="R903" s="4"/>
      <c r="S903" s="3"/>
      <c r="T903" s="3"/>
      <c r="U903" s="3"/>
      <c r="V903" s="3"/>
      <c r="W903" s="3"/>
      <c r="X903" s="3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3"/>
      <c r="AL903" s="3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3"/>
      <c r="BA903" s="4"/>
      <c r="BB903" s="4"/>
      <c r="BC903" s="4"/>
      <c r="BD903" s="4"/>
      <c r="BE903" s="4"/>
      <c r="BF903" s="4"/>
      <c r="BG903" s="4"/>
      <c r="BH903" s="4"/>
      <c r="BI903" s="4"/>
      <c r="CL903" s="32"/>
    </row>
    <row r="904" spans="2:90" ht="12.75">
      <c r="B904" s="4"/>
      <c r="C904" s="4"/>
      <c r="D904" s="4"/>
      <c r="E904" s="4"/>
      <c r="F904" s="4"/>
      <c r="G904" s="4"/>
      <c r="H904" s="4"/>
      <c r="I904" s="3"/>
      <c r="J904" s="3"/>
      <c r="K904" s="4"/>
      <c r="L904" s="4"/>
      <c r="M904" s="4"/>
      <c r="N904" s="4"/>
      <c r="O904" s="4"/>
      <c r="P904" s="4"/>
      <c r="Q904" s="4"/>
      <c r="R904" s="4"/>
      <c r="S904" s="3"/>
      <c r="T904" s="3"/>
      <c r="U904" s="3"/>
      <c r="V904" s="3"/>
      <c r="W904" s="3"/>
      <c r="X904" s="3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3"/>
      <c r="AL904" s="3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3"/>
      <c r="BA904" s="4"/>
      <c r="BB904" s="4"/>
      <c r="BC904" s="4"/>
      <c r="BD904" s="4"/>
      <c r="BE904" s="4"/>
      <c r="BF904" s="4"/>
      <c r="BG904" s="4"/>
      <c r="BH904" s="4"/>
      <c r="BI904" s="4"/>
      <c r="CL904" s="32"/>
    </row>
    <row r="905" spans="2:90" ht="12.75">
      <c r="B905" s="4"/>
      <c r="C905" s="4"/>
      <c r="D905" s="4"/>
      <c r="E905" s="4"/>
      <c r="F905" s="4"/>
      <c r="G905" s="4"/>
      <c r="H905" s="4"/>
      <c r="I905" s="3"/>
      <c r="J905" s="3"/>
      <c r="K905" s="4"/>
      <c r="L905" s="4"/>
      <c r="M905" s="4"/>
      <c r="N905" s="4"/>
      <c r="O905" s="4"/>
      <c r="P905" s="4"/>
      <c r="Q905" s="4"/>
      <c r="R905" s="4"/>
      <c r="S905" s="3"/>
      <c r="T905" s="3"/>
      <c r="U905" s="3"/>
      <c r="V905" s="3"/>
      <c r="W905" s="3"/>
      <c r="X905" s="3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3"/>
      <c r="AL905" s="3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3"/>
      <c r="BA905" s="4"/>
      <c r="BB905" s="4"/>
      <c r="BC905" s="4"/>
      <c r="BD905" s="4"/>
      <c r="BE905" s="4"/>
      <c r="BF905" s="4"/>
      <c r="BG905" s="4"/>
      <c r="BH905" s="4"/>
      <c r="BI905" s="4"/>
      <c r="CL905" s="32"/>
    </row>
    <row r="906" spans="2:90" ht="12.75">
      <c r="B906" s="4"/>
      <c r="C906" s="4"/>
      <c r="D906" s="4"/>
      <c r="E906" s="4"/>
      <c r="F906" s="4"/>
      <c r="G906" s="4"/>
      <c r="H906" s="4"/>
      <c r="I906" s="3"/>
      <c r="J906" s="3"/>
      <c r="K906" s="4"/>
      <c r="L906" s="4"/>
      <c r="M906" s="4"/>
      <c r="N906" s="4"/>
      <c r="O906" s="4"/>
      <c r="P906" s="4"/>
      <c r="Q906" s="4"/>
      <c r="R906" s="4"/>
      <c r="S906" s="3"/>
      <c r="T906" s="3"/>
      <c r="U906" s="3"/>
      <c r="V906" s="3"/>
      <c r="W906" s="3"/>
      <c r="X906" s="3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3"/>
      <c r="AL906" s="3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3"/>
      <c r="BA906" s="4"/>
      <c r="BB906" s="4"/>
      <c r="BC906" s="4"/>
      <c r="BD906" s="4"/>
      <c r="BE906" s="4"/>
      <c r="BF906" s="4"/>
      <c r="BG906" s="4"/>
      <c r="BH906" s="4"/>
      <c r="BI906" s="4"/>
      <c r="CL906" s="32"/>
    </row>
    <row r="907" spans="2:90" ht="12.75">
      <c r="B907" s="4"/>
      <c r="C907" s="4"/>
      <c r="D907" s="4"/>
      <c r="E907" s="4"/>
      <c r="F907" s="4"/>
      <c r="G907" s="4"/>
      <c r="H907" s="4"/>
      <c r="I907" s="3"/>
      <c r="J907" s="3"/>
      <c r="K907" s="4"/>
      <c r="L907" s="4"/>
      <c r="M907" s="4"/>
      <c r="N907" s="4"/>
      <c r="O907" s="4"/>
      <c r="P907" s="4"/>
      <c r="Q907" s="4"/>
      <c r="R907" s="4"/>
      <c r="S907" s="3"/>
      <c r="T907" s="3"/>
      <c r="U907" s="3"/>
      <c r="V907" s="3"/>
      <c r="W907" s="3"/>
      <c r="X907" s="3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3"/>
      <c r="AL907" s="3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3"/>
      <c r="BA907" s="4"/>
      <c r="BB907" s="4"/>
      <c r="BC907" s="4"/>
      <c r="BD907" s="4"/>
      <c r="BE907" s="4"/>
      <c r="BF907" s="4"/>
      <c r="BG907" s="4"/>
      <c r="BH907" s="4"/>
      <c r="BI907" s="4"/>
      <c r="CL907" s="32"/>
    </row>
    <row r="908" spans="2:90" ht="12.75">
      <c r="B908" s="4"/>
      <c r="C908" s="4"/>
      <c r="D908" s="4"/>
      <c r="E908" s="4"/>
      <c r="F908" s="4"/>
      <c r="G908" s="4"/>
      <c r="H908" s="4"/>
      <c r="I908" s="3"/>
      <c r="J908" s="3"/>
      <c r="K908" s="4"/>
      <c r="L908" s="4"/>
      <c r="M908" s="4"/>
      <c r="N908" s="4"/>
      <c r="O908" s="4"/>
      <c r="P908" s="4"/>
      <c r="Q908" s="4"/>
      <c r="R908" s="4"/>
      <c r="S908" s="3"/>
      <c r="T908" s="3"/>
      <c r="U908" s="3"/>
      <c r="V908" s="3"/>
      <c r="W908" s="3"/>
      <c r="X908" s="3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3"/>
      <c r="AL908" s="3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3"/>
      <c r="BA908" s="4"/>
      <c r="BB908" s="4"/>
      <c r="BC908" s="4"/>
      <c r="BD908" s="4"/>
      <c r="BE908" s="4"/>
      <c r="BF908" s="4"/>
      <c r="BG908" s="4"/>
      <c r="BH908" s="4"/>
      <c r="BI908" s="4"/>
      <c r="CL908" s="32"/>
    </row>
    <row r="909" spans="2:90" ht="12.75">
      <c r="B909" s="4"/>
      <c r="C909" s="4"/>
      <c r="D909" s="4"/>
      <c r="E909" s="4"/>
      <c r="F909" s="4"/>
      <c r="G909" s="4"/>
      <c r="H909" s="4"/>
      <c r="I909" s="3"/>
      <c r="J909" s="3"/>
      <c r="K909" s="4"/>
      <c r="L909" s="4"/>
      <c r="M909" s="4"/>
      <c r="N909" s="4"/>
      <c r="O909" s="4"/>
      <c r="P909" s="4"/>
      <c r="Q909" s="4"/>
      <c r="R909" s="4"/>
      <c r="S909" s="3"/>
      <c r="T909" s="3"/>
      <c r="U909" s="3"/>
      <c r="V909" s="3"/>
      <c r="W909" s="3"/>
      <c r="X909" s="3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3"/>
      <c r="AL909" s="3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3"/>
      <c r="BA909" s="4"/>
      <c r="BB909" s="4"/>
      <c r="BC909" s="4"/>
      <c r="BD909" s="4"/>
      <c r="BE909" s="4"/>
      <c r="BF909" s="4"/>
      <c r="BG909" s="4"/>
      <c r="BH909" s="4"/>
      <c r="BI909" s="4"/>
      <c r="CL909" s="32"/>
    </row>
    <row r="910" spans="2:90" ht="12.75">
      <c r="B910" s="4"/>
      <c r="C910" s="4"/>
      <c r="D910" s="4"/>
      <c r="E910" s="4"/>
      <c r="F910" s="4"/>
      <c r="G910" s="4"/>
      <c r="H910" s="4"/>
      <c r="I910" s="3"/>
      <c r="J910" s="3"/>
      <c r="K910" s="4"/>
      <c r="L910" s="4"/>
      <c r="M910" s="4"/>
      <c r="N910" s="4"/>
      <c r="O910" s="4"/>
      <c r="P910" s="4"/>
      <c r="Q910" s="4"/>
      <c r="R910" s="4"/>
      <c r="S910" s="3"/>
      <c r="T910" s="3"/>
      <c r="U910" s="3"/>
      <c r="V910" s="3"/>
      <c r="W910" s="3"/>
      <c r="X910" s="3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3"/>
      <c r="AL910" s="3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3"/>
      <c r="BA910" s="4"/>
      <c r="BB910" s="4"/>
      <c r="BC910" s="4"/>
      <c r="BD910" s="4"/>
      <c r="BE910" s="4"/>
      <c r="BF910" s="4"/>
      <c r="BG910" s="4"/>
      <c r="BH910" s="4"/>
      <c r="BI910" s="4"/>
      <c r="CL910" s="32"/>
    </row>
    <row r="911" spans="2:90" ht="12.75">
      <c r="B911" s="4"/>
      <c r="C911" s="4"/>
      <c r="D911" s="4"/>
      <c r="E911" s="4"/>
      <c r="F911" s="4"/>
      <c r="G911" s="4"/>
      <c r="H911" s="4"/>
      <c r="I911" s="3"/>
      <c r="J911" s="3"/>
      <c r="K911" s="4"/>
      <c r="L911" s="4"/>
      <c r="M911" s="4"/>
      <c r="N911" s="4"/>
      <c r="O911" s="4"/>
      <c r="P911" s="4"/>
      <c r="Q911" s="4"/>
      <c r="R911" s="4"/>
      <c r="S911" s="3"/>
      <c r="T911" s="3"/>
      <c r="U911" s="3"/>
      <c r="V911" s="3"/>
      <c r="W911" s="3"/>
      <c r="X911" s="3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3"/>
      <c r="AL911" s="3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3"/>
      <c r="BA911" s="4"/>
      <c r="BB911" s="4"/>
      <c r="BC911" s="4"/>
      <c r="BD911" s="4"/>
      <c r="BE911" s="4"/>
      <c r="BF911" s="4"/>
      <c r="BG911" s="4"/>
      <c r="BH911" s="4"/>
      <c r="BI911" s="4"/>
      <c r="CL911" s="32"/>
    </row>
    <row r="912" spans="2:90" ht="12.75">
      <c r="B912" s="4"/>
      <c r="C912" s="4"/>
      <c r="D912" s="4"/>
      <c r="E912" s="4"/>
      <c r="F912" s="4"/>
      <c r="G912" s="4"/>
      <c r="H912" s="4"/>
      <c r="I912" s="3"/>
      <c r="J912" s="3"/>
      <c r="K912" s="4"/>
      <c r="L912" s="4"/>
      <c r="M912" s="4"/>
      <c r="N912" s="4"/>
      <c r="O912" s="4"/>
      <c r="P912" s="4"/>
      <c r="Q912" s="4"/>
      <c r="R912" s="4"/>
      <c r="S912" s="3"/>
      <c r="T912" s="3"/>
      <c r="U912" s="3"/>
      <c r="V912" s="3"/>
      <c r="W912" s="3"/>
      <c r="X912" s="3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3"/>
      <c r="AL912" s="3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3"/>
      <c r="BA912" s="4"/>
      <c r="BB912" s="4"/>
      <c r="BC912" s="4"/>
      <c r="BD912" s="4"/>
      <c r="BE912" s="4"/>
      <c r="BF912" s="4"/>
      <c r="BG912" s="4"/>
      <c r="BH912" s="4"/>
      <c r="BI912" s="4"/>
      <c r="CL912" s="32"/>
    </row>
    <row r="913" spans="2:90" ht="12.75">
      <c r="B913" s="4"/>
      <c r="C913" s="4"/>
      <c r="D913" s="4"/>
      <c r="E913" s="4"/>
      <c r="F913" s="4"/>
      <c r="G913" s="4"/>
      <c r="H913" s="4"/>
      <c r="I913" s="3"/>
      <c r="J913" s="3"/>
      <c r="K913" s="4"/>
      <c r="L913" s="4"/>
      <c r="M913" s="4"/>
      <c r="N913" s="4"/>
      <c r="O913" s="4"/>
      <c r="P913" s="4"/>
      <c r="Q913" s="4"/>
      <c r="R913" s="4"/>
      <c r="S913" s="3"/>
      <c r="T913" s="3"/>
      <c r="U913" s="3"/>
      <c r="V913" s="3"/>
      <c r="W913" s="3"/>
      <c r="X913" s="3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3"/>
      <c r="AL913" s="3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3"/>
      <c r="BA913" s="4"/>
      <c r="BB913" s="4"/>
      <c r="BC913" s="4"/>
      <c r="BD913" s="4"/>
      <c r="BE913" s="4"/>
      <c r="BF913" s="4"/>
      <c r="BG913" s="4"/>
      <c r="BH913" s="4"/>
      <c r="BI913" s="4"/>
      <c r="CL913" s="32"/>
    </row>
    <row r="914" spans="2:90" ht="12.75">
      <c r="B914" s="4"/>
      <c r="C914" s="4"/>
      <c r="D914" s="4"/>
      <c r="E914" s="4"/>
      <c r="F914" s="4"/>
      <c r="G914" s="4"/>
      <c r="H914" s="4"/>
      <c r="I914" s="3"/>
      <c r="J914" s="3"/>
      <c r="K914" s="4"/>
      <c r="L914" s="4"/>
      <c r="M914" s="4"/>
      <c r="N914" s="4"/>
      <c r="O914" s="4"/>
      <c r="P914" s="4"/>
      <c r="Q914" s="4"/>
      <c r="R914" s="4"/>
      <c r="S914" s="3"/>
      <c r="T914" s="3"/>
      <c r="U914" s="3"/>
      <c r="V914" s="3"/>
      <c r="W914" s="3"/>
      <c r="X914" s="3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3"/>
      <c r="AL914" s="3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3"/>
      <c r="BA914" s="4"/>
      <c r="BB914" s="4"/>
      <c r="BC914" s="4"/>
      <c r="BD914" s="4"/>
      <c r="BE914" s="4"/>
      <c r="BF914" s="4"/>
      <c r="BG914" s="4"/>
      <c r="BH914" s="4"/>
      <c r="BI914" s="4"/>
      <c r="CL914" s="32"/>
    </row>
    <row r="915" spans="2:90" ht="12.75">
      <c r="B915" s="4"/>
      <c r="C915" s="4"/>
      <c r="D915" s="4"/>
      <c r="E915" s="4"/>
      <c r="F915" s="4"/>
      <c r="G915" s="4"/>
      <c r="H915" s="4"/>
      <c r="I915" s="3"/>
      <c r="J915" s="3"/>
      <c r="K915" s="4"/>
      <c r="L915" s="4"/>
      <c r="M915" s="4"/>
      <c r="N915" s="4"/>
      <c r="O915" s="4"/>
      <c r="P915" s="4"/>
      <c r="Q915" s="4"/>
      <c r="R915" s="4"/>
      <c r="S915" s="3"/>
      <c r="T915" s="3"/>
      <c r="U915" s="3"/>
      <c r="V915" s="3"/>
      <c r="W915" s="3"/>
      <c r="X915" s="3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3"/>
      <c r="AL915" s="3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3"/>
      <c r="BA915" s="4"/>
      <c r="BB915" s="4"/>
      <c r="BC915" s="4"/>
      <c r="BD915" s="4"/>
      <c r="BE915" s="4"/>
      <c r="BF915" s="4"/>
      <c r="BG915" s="4"/>
      <c r="BH915" s="4"/>
      <c r="BI915" s="4"/>
      <c r="CL915" s="32"/>
    </row>
    <row r="916" spans="2:90" ht="12.75">
      <c r="B916" s="4"/>
      <c r="C916" s="4"/>
      <c r="D916" s="4"/>
      <c r="E916" s="4"/>
      <c r="F916" s="4"/>
      <c r="G916" s="4"/>
      <c r="H916" s="4"/>
      <c r="I916" s="3"/>
      <c r="J916" s="3"/>
      <c r="K916" s="4"/>
      <c r="L916" s="4"/>
      <c r="M916" s="4"/>
      <c r="N916" s="4"/>
      <c r="O916" s="4"/>
      <c r="P916" s="4"/>
      <c r="Q916" s="4"/>
      <c r="R916" s="4"/>
      <c r="S916" s="3"/>
      <c r="T916" s="3"/>
      <c r="U916" s="3"/>
      <c r="V916" s="3"/>
      <c r="W916" s="3"/>
      <c r="X916" s="3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3"/>
      <c r="AL916" s="3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3"/>
      <c r="BA916" s="4"/>
      <c r="BB916" s="4"/>
      <c r="BC916" s="4"/>
      <c r="BD916" s="4"/>
      <c r="BE916" s="4"/>
      <c r="BF916" s="4"/>
      <c r="BG916" s="4"/>
      <c r="BH916" s="4"/>
      <c r="BI916" s="4"/>
      <c r="CL916" s="32"/>
    </row>
    <row r="917" spans="2:90" ht="12.75">
      <c r="B917" s="4"/>
      <c r="C917" s="4"/>
      <c r="D917" s="4"/>
      <c r="E917" s="4"/>
      <c r="F917" s="4"/>
      <c r="G917" s="4"/>
      <c r="H917" s="4"/>
      <c r="I917" s="3"/>
      <c r="J917" s="3"/>
      <c r="K917" s="4"/>
      <c r="L917" s="4"/>
      <c r="M917" s="4"/>
      <c r="N917" s="4"/>
      <c r="O917" s="4"/>
      <c r="P917" s="4"/>
      <c r="Q917" s="4"/>
      <c r="R917" s="4"/>
      <c r="S917" s="3"/>
      <c r="T917" s="3"/>
      <c r="U917" s="3"/>
      <c r="V917" s="3"/>
      <c r="W917" s="3"/>
      <c r="X917" s="3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3"/>
      <c r="AL917" s="3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3"/>
      <c r="BA917" s="4"/>
      <c r="BB917" s="4"/>
      <c r="BC917" s="4"/>
      <c r="BD917" s="4"/>
      <c r="BE917" s="4"/>
      <c r="BF917" s="4"/>
      <c r="BG917" s="4"/>
      <c r="BH917" s="4"/>
      <c r="BI917" s="4"/>
      <c r="CL917" s="32"/>
    </row>
    <row r="918" spans="2:90" ht="12.75">
      <c r="B918" s="4"/>
      <c r="C918" s="4"/>
      <c r="D918" s="4"/>
      <c r="E918" s="4"/>
      <c r="F918" s="4"/>
      <c r="G918" s="4"/>
      <c r="H918" s="4"/>
      <c r="I918" s="3"/>
      <c r="J918" s="3"/>
      <c r="K918" s="4"/>
      <c r="L918" s="4"/>
      <c r="M918" s="4"/>
      <c r="N918" s="4"/>
      <c r="O918" s="4"/>
      <c r="P918" s="4"/>
      <c r="Q918" s="4"/>
      <c r="R918" s="4"/>
      <c r="S918" s="3"/>
      <c r="T918" s="3"/>
      <c r="U918" s="3"/>
      <c r="V918" s="3"/>
      <c r="W918" s="3"/>
      <c r="X918" s="3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3"/>
      <c r="AL918" s="3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3"/>
      <c r="BA918" s="4"/>
      <c r="BB918" s="4"/>
      <c r="BC918" s="4"/>
      <c r="BD918" s="4"/>
      <c r="BE918" s="4"/>
      <c r="BF918" s="4"/>
      <c r="BG918" s="4"/>
      <c r="BH918" s="4"/>
      <c r="BI918" s="4"/>
      <c r="CL918" s="32"/>
    </row>
    <row r="919" spans="2:90" ht="12.75">
      <c r="B919" s="4"/>
      <c r="C919" s="4"/>
      <c r="D919" s="4"/>
      <c r="E919" s="4"/>
      <c r="F919" s="4"/>
      <c r="G919" s="4"/>
      <c r="H919" s="4"/>
      <c r="I919" s="3"/>
      <c r="J919" s="3"/>
      <c r="K919" s="4"/>
      <c r="L919" s="4"/>
      <c r="M919" s="4"/>
      <c r="N919" s="4"/>
      <c r="O919" s="4"/>
      <c r="P919" s="4"/>
      <c r="Q919" s="4"/>
      <c r="R919" s="4"/>
      <c r="S919" s="3"/>
      <c r="T919" s="3"/>
      <c r="U919" s="3"/>
      <c r="V919" s="3"/>
      <c r="W919" s="3"/>
      <c r="X919" s="3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3"/>
      <c r="AL919" s="3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3"/>
      <c r="BA919" s="4"/>
      <c r="BB919" s="4"/>
      <c r="BC919" s="4"/>
      <c r="BD919" s="4"/>
      <c r="BE919" s="4"/>
      <c r="BF919" s="4"/>
      <c r="BG919" s="4"/>
      <c r="BH919" s="4"/>
      <c r="BI919" s="4"/>
      <c r="CL919" s="32"/>
    </row>
    <row r="920" spans="2:90" ht="12.75">
      <c r="B920" s="4"/>
      <c r="C920" s="4"/>
      <c r="D920" s="4"/>
      <c r="E920" s="4"/>
      <c r="F920" s="4"/>
      <c r="G920" s="4"/>
      <c r="H920" s="4"/>
      <c r="I920" s="3"/>
      <c r="J920" s="3"/>
      <c r="K920" s="4"/>
      <c r="L920" s="4"/>
      <c r="M920" s="4"/>
      <c r="N920" s="4"/>
      <c r="O920" s="4"/>
      <c r="P920" s="4"/>
      <c r="Q920" s="4"/>
      <c r="R920" s="4"/>
      <c r="S920" s="3"/>
      <c r="T920" s="3"/>
      <c r="U920" s="3"/>
      <c r="V920" s="3"/>
      <c r="W920" s="3"/>
      <c r="X920" s="3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3"/>
      <c r="AL920" s="3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3"/>
      <c r="BA920" s="4"/>
      <c r="BB920" s="4"/>
      <c r="BC920" s="4"/>
      <c r="BD920" s="4"/>
      <c r="BE920" s="4"/>
      <c r="BF920" s="4"/>
      <c r="BG920" s="4"/>
      <c r="BH920" s="4"/>
      <c r="BI920" s="4"/>
      <c r="CL920" s="32"/>
    </row>
    <row r="921" spans="2:90" ht="12.75">
      <c r="B921" s="4"/>
      <c r="C921" s="4"/>
      <c r="D921" s="4"/>
      <c r="E921" s="4"/>
      <c r="F921" s="4"/>
      <c r="G921" s="4"/>
      <c r="H921" s="4"/>
      <c r="I921" s="3"/>
      <c r="J921" s="3"/>
      <c r="K921" s="4"/>
      <c r="L921" s="4"/>
      <c r="M921" s="4"/>
      <c r="N921" s="4"/>
      <c r="O921" s="4"/>
      <c r="P921" s="4"/>
      <c r="Q921" s="4"/>
      <c r="R921" s="4"/>
      <c r="S921" s="3"/>
      <c r="T921" s="3"/>
      <c r="U921" s="3"/>
      <c r="V921" s="3"/>
      <c r="W921" s="3"/>
      <c r="X921" s="3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3"/>
      <c r="AL921" s="3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3"/>
      <c r="BA921" s="4"/>
      <c r="BB921" s="4"/>
      <c r="BC921" s="4"/>
      <c r="BD921" s="4"/>
      <c r="BE921" s="4"/>
      <c r="BF921" s="4"/>
      <c r="BG921" s="4"/>
      <c r="BH921" s="4"/>
      <c r="BI921" s="4"/>
      <c r="CL921" s="32"/>
    </row>
    <row r="922" spans="2:90" ht="12.75">
      <c r="B922" s="4"/>
      <c r="C922" s="4"/>
      <c r="D922" s="4"/>
      <c r="E922" s="4"/>
      <c r="F922" s="4"/>
      <c r="G922" s="4"/>
      <c r="H922" s="4"/>
      <c r="I922" s="3"/>
      <c r="J922" s="3"/>
      <c r="K922" s="4"/>
      <c r="L922" s="4"/>
      <c r="M922" s="4"/>
      <c r="N922" s="4"/>
      <c r="O922" s="4"/>
      <c r="P922" s="4"/>
      <c r="Q922" s="4"/>
      <c r="R922" s="4"/>
      <c r="S922" s="3"/>
      <c r="T922" s="3"/>
      <c r="U922" s="3"/>
      <c r="V922" s="3"/>
      <c r="W922" s="3"/>
      <c r="X922" s="3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3"/>
      <c r="AL922" s="3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3"/>
      <c r="BA922" s="4"/>
      <c r="BB922" s="4"/>
      <c r="BC922" s="4"/>
      <c r="BD922" s="4"/>
      <c r="BE922" s="4"/>
      <c r="BF922" s="4"/>
      <c r="BG922" s="4"/>
      <c r="BH922" s="4"/>
      <c r="BI922" s="4"/>
      <c r="CL922" s="32"/>
    </row>
    <row r="923" spans="2:90" ht="12.75">
      <c r="B923" s="4"/>
      <c r="C923" s="4"/>
      <c r="D923" s="4"/>
      <c r="E923" s="4"/>
      <c r="F923" s="4"/>
      <c r="G923" s="4"/>
      <c r="H923" s="4"/>
      <c r="I923" s="3"/>
      <c r="J923" s="3"/>
      <c r="K923" s="4"/>
      <c r="L923" s="4"/>
      <c r="M923" s="4"/>
      <c r="N923" s="4"/>
      <c r="O923" s="4"/>
      <c r="P923" s="4"/>
      <c r="Q923" s="4"/>
      <c r="R923" s="4"/>
      <c r="S923" s="3"/>
      <c r="T923" s="3"/>
      <c r="U923" s="3"/>
      <c r="V923" s="3"/>
      <c r="W923" s="3"/>
      <c r="X923" s="3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3"/>
      <c r="AL923" s="3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3"/>
      <c r="BA923" s="4"/>
      <c r="BB923" s="4"/>
      <c r="BC923" s="4"/>
      <c r="BD923" s="4"/>
      <c r="BE923" s="4"/>
      <c r="BF923" s="4"/>
      <c r="BG923" s="4"/>
      <c r="BH923" s="4"/>
      <c r="BI923" s="4"/>
      <c r="CL923" s="32"/>
    </row>
    <row r="924" spans="2:90" ht="12.75">
      <c r="B924" s="4"/>
      <c r="C924" s="4"/>
      <c r="D924" s="4"/>
      <c r="E924" s="4"/>
      <c r="F924" s="4"/>
      <c r="G924" s="4"/>
      <c r="H924" s="4"/>
      <c r="I924" s="3"/>
      <c r="J924" s="3"/>
      <c r="K924" s="4"/>
      <c r="L924" s="4"/>
      <c r="M924" s="4"/>
      <c r="N924" s="4"/>
      <c r="O924" s="4"/>
      <c r="P924" s="4"/>
      <c r="Q924" s="4"/>
      <c r="R924" s="4"/>
      <c r="S924" s="3"/>
      <c r="T924" s="3"/>
      <c r="U924" s="3"/>
      <c r="V924" s="3"/>
      <c r="W924" s="3"/>
      <c r="X924" s="3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3"/>
      <c r="AL924" s="3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3"/>
      <c r="BA924" s="4"/>
      <c r="BB924" s="4"/>
      <c r="BC924" s="4"/>
      <c r="BD924" s="4"/>
      <c r="BE924" s="4"/>
      <c r="BF924" s="4"/>
      <c r="BG924" s="4"/>
      <c r="BH924" s="4"/>
      <c r="BI924" s="4"/>
      <c r="CL924" s="32"/>
    </row>
    <row r="925" spans="2:90" ht="12.75">
      <c r="B925" s="4"/>
      <c r="C925" s="4"/>
      <c r="D925" s="4"/>
      <c r="E925" s="4"/>
      <c r="F925" s="4"/>
      <c r="G925" s="4"/>
      <c r="H925" s="4"/>
      <c r="I925" s="3"/>
      <c r="J925" s="3"/>
      <c r="K925" s="4"/>
      <c r="L925" s="4"/>
      <c r="M925" s="4"/>
      <c r="N925" s="4"/>
      <c r="O925" s="4"/>
      <c r="P925" s="4"/>
      <c r="Q925" s="4"/>
      <c r="R925" s="4"/>
      <c r="S925" s="3"/>
      <c r="T925" s="3"/>
      <c r="U925" s="3"/>
      <c r="V925" s="3"/>
      <c r="W925" s="3"/>
      <c r="X925" s="3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3"/>
      <c r="AL925" s="3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3"/>
      <c r="BA925" s="4"/>
      <c r="BB925" s="4"/>
      <c r="BC925" s="4"/>
      <c r="BD925" s="4"/>
      <c r="BE925" s="4"/>
      <c r="BF925" s="4"/>
      <c r="BG925" s="4"/>
      <c r="BH925" s="4"/>
      <c r="BI925" s="4"/>
      <c r="CL925" s="32"/>
    </row>
    <row r="926" spans="2:90" ht="12.75">
      <c r="B926" s="4"/>
      <c r="C926" s="4"/>
      <c r="D926" s="4"/>
      <c r="E926" s="4"/>
      <c r="F926" s="4"/>
      <c r="G926" s="4"/>
      <c r="H926" s="4"/>
      <c r="I926" s="3"/>
      <c r="J926" s="3"/>
      <c r="K926" s="4"/>
      <c r="L926" s="4"/>
      <c r="M926" s="4"/>
      <c r="N926" s="4"/>
      <c r="O926" s="4"/>
      <c r="P926" s="4"/>
      <c r="Q926" s="4"/>
      <c r="R926" s="4"/>
      <c r="S926" s="3"/>
      <c r="T926" s="3"/>
      <c r="U926" s="3"/>
      <c r="V926" s="3"/>
      <c r="W926" s="3"/>
      <c r="X926" s="3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3"/>
      <c r="AL926" s="3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3"/>
      <c r="BA926" s="4"/>
      <c r="BB926" s="4"/>
      <c r="BC926" s="4"/>
      <c r="BD926" s="4"/>
      <c r="BE926" s="4"/>
      <c r="BF926" s="4"/>
      <c r="BG926" s="4"/>
      <c r="BH926" s="4"/>
      <c r="BI926" s="4"/>
      <c r="CL926" s="32"/>
    </row>
    <row r="927" spans="2:90" ht="12.75">
      <c r="B927" s="4"/>
      <c r="C927" s="4"/>
      <c r="D927" s="4"/>
      <c r="E927" s="4"/>
      <c r="F927" s="4"/>
      <c r="G927" s="4"/>
      <c r="H927" s="4"/>
      <c r="I927" s="3"/>
      <c r="J927" s="3"/>
      <c r="K927" s="4"/>
      <c r="L927" s="4"/>
      <c r="M927" s="4"/>
      <c r="N927" s="4"/>
      <c r="O927" s="4"/>
      <c r="P927" s="4"/>
      <c r="Q927" s="4"/>
      <c r="R927" s="4"/>
      <c r="S927" s="3"/>
      <c r="T927" s="3"/>
      <c r="U927" s="3"/>
      <c r="V927" s="3"/>
      <c r="W927" s="3"/>
      <c r="X927" s="3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3"/>
      <c r="AL927" s="3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3"/>
      <c r="BA927" s="4"/>
      <c r="BB927" s="4"/>
      <c r="BC927" s="4"/>
      <c r="BD927" s="4"/>
      <c r="BE927" s="4"/>
      <c r="BF927" s="4"/>
      <c r="BG927" s="4"/>
      <c r="BH927" s="4"/>
      <c r="BI927" s="4"/>
      <c r="CL927" s="32"/>
    </row>
    <row r="928" spans="2:90" ht="12.75">
      <c r="B928" s="4"/>
      <c r="C928" s="4"/>
      <c r="D928" s="4"/>
      <c r="E928" s="4"/>
      <c r="F928" s="4"/>
      <c r="G928" s="4"/>
      <c r="H928" s="4"/>
      <c r="I928" s="3"/>
      <c r="J928" s="3"/>
      <c r="K928" s="4"/>
      <c r="L928" s="4"/>
      <c r="M928" s="4"/>
      <c r="N928" s="4"/>
      <c r="O928" s="4"/>
      <c r="P928" s="4"/>
      <c r="Q928" s="4"/>
      <c r="R928" s="4"/>
      <c r="S928" s="3"/>
      <c r="T928" s="3"/>
      <c r="U928" s="3"/>
      <c r="V928" s="3"/>
      <c r="W928" s="3"/>
      <c r="X928" s="3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3"/>
      <c r="AL928" s="3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3"/>
      <c r="BA928" s="4"/>
      <c r="BB928" s="4"/>
      <c r="BC928" s="4"/>
      <c r="BD928" s="4"/>
      <c r="BE928" s="4"/>
      <c r="BF928" s="4"/>
      <c r="BG928" s="4"/>
      <c r="BH928" s="4"/>
      <c r="BI928" s="4"/>
      <c r="CL928" s="32"/>
    </row>
    <row r="929" spans="2:90" ht="12.75">
      <c r="B929" s="4"/>
      <c r="C929" s="4"/>
      <c r="D929" s="4"/>
      <c r="E929" s="4"/>
      <c r="F929" s="4"/>
      <c r="G929" s="4"/>
      <c r="H929" s="4"/>
      <c r="I929" s="3"/>
      <c r="J929" s="3"/>
      <c r="K929" s="4"/>
      <c r="L929" s="4"/>
      <c r="M929" s="4"/>
      <c r="N929" s="4"/>
      <c r="O929" s="4"/>
      <c r="P929" s="4"/>
      <c r="Q929" s="4"/>
      <c r="R929" s="4"/>
      <c r="S929" s="3"/>
      <c r="T929" s="3"/>
      <c r="U929" s="3"/>
      <c r="V929" s="3"/>
      <c r="W929" s="3"/>
      <c r="X929" s="3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3"/>
      <c r="AL929" s="3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3"/>
      <c r="BA929" s="4"/>
      <c r="BB929" s="4"/>
      <c r="BC929" s="4"/>
      <c r="BD929" s="4"/>
      <c r="BE929" s="4"/>
      <c r="BF929" s="4"/>
      <c r="BG929" s="4"/>
      <c r="BH929" s="4"/>
      <c r="BI929" s="4"/>
      <c r="CL929" s="32"/>
    </row>
    <row r="930" spans="2:90" ht="12.75">
      <c r="B930" s="4"/>
      <c r="C930" s="4"/>
      <c r="D930" s="4"/>
      <c r="E930" s="4"/>
      <c r="F930" s="4"/>
      <c r="G930" s="4"/>
      <c r="H930" s="4"/>
      <c r="I930" s="3"/>
      <c r="J930" s="3"/>
      <c r="K930" s="4"/>
      <c r="L930" s="4"/>
      <c r="M930" s="4"/>
      <c r="N930" s="4"/>
      <c r="O930" s="4"/>
      <c r="P930" s="4"/>
      <c r="Q930" s="4"/>
      <c r="R930" s="4"/>
      <c r="S930" s="3"/>
      <c r="T930" s="3"/>
      <c r="U930" s="3"/>
      <c r="V930" s="3"/>
      <c r="W930" s="3"/>
      <c r="X930" s="3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3"/>
      <c r="AL930" s="3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3"/>
      <c r="BA930" s="4"/>
      <c r="BB930" s="4"/>
      <c r="BC930" s="4"/>
      <c r="BD930" s="4"/>
      <c r="BE930" s="4"/>
      <c r="BF930" s="4"/>
      <c r="BG930" s="4"/>
      <c r="BH930" s="4"/>
      <c r="BI930" s="4"/>
      <c r="CL930" s="32"/>
    </row>
    <row r="931" spans="2:90" ht="12.75">
      <c r="B931" s="4"/>
      <c r="C931" s="4"/>
      <c r="D931" s="4"/>
      <c r="E931" s="4"/>
      <c r="F931" s="4"/>
      <c r="G931" s="4"/>
      <c r="H931" s="4"/>
      <c r="I931" s="3"/>
      <c r="J931" s="3"/>
      <c r="K931" s="4"/>
      <c r="L931" s="4"/>
      <c r="M931" s="4"/>
      <c r="N931" s="4"/>
      <c r="O931" s="4"/>
      <c r="P931" s="4"/>
      <c r="Q931" s="4"/>
      <c r="R931" s="4"/>
      <c r="S931" s="3"/>
      <c r="T931" s="3"/>
      <c r="U931" s="3"/>
      <c r="V931" s="3"/>
      <c r="W931" s="3"/>
      <c r="X931" s="3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3"/>
      <c r="AL931" s="3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3"/>
      <c r="BA931" s="4"/>
      <c r="BB931" s="4"/>
      <c r="BC931" s="4"/>
      <c r="BD931" s="4"/>
      <c r="BE931" s="4"/>
      <c r="BF931" s="4"/>
      <c r="BG931" s="4"/>
      <c r="BH931" s="4"/>
      <c r="BI931" s="4"/>
      <c r="CL931" s="32"/>
    </row>
    <row r="932" spans="2:90" ht="12.75">
      <c r="B932" s="4"/>
      <c r="C932" s="4"/>
      <c r="D932" s="4"/>
      <c r="E932" s="4"/>
      <c r="F932" s="4"/>
      <c r="G932" s="4"/>
      <c r="H932" s="4"/>
      <c r="I932" s="3"/>
      <c r="J932" s="3"/>
      <c r="K932" s="4"/>
      <c r="L932" s="4"/>
      <c r="M932" s="4"/>
      <c r="N932" s="4"/>
      <c r="O932" s="4"/>
      <c r="P932" s="4"/>
      <c r="Q932" s="4"/>
      <c r="R932" s="4"/>
      <c r="S932" s="3"/>
      <c r="T932" s="3"/>
      <c r="U932" s="3"/>
      <c r="V932" s="3"/>
      <c r="W932" s="3"/>
      <c r="X932" s="3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3"/>
      <c r="AL932" s="3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3"/>
      <c r="BA932" s="4"/>
      <c r="BB932" s="4"/>
      <c r="BC932" s="4"/>
      <c r="BD932" s="4"/>
      <c r="BE932" s="4"/>
      <c r="BF932" s="4"/>
      <c r="BG932" s="4"/>
      <c r="BH932" s="4"/>
      <c r="BI932" s="4"/>
      <c r="CL932" s="32"/>
    </row>
    <row r="933" spans="2:90" ht="12.75">
      <c r="B933" s="4"/>
      <c r="C933" s="4"/>
      <c r="D933" s="4"/>
      <c r="E933" s="4"/>
      <c r="F933" s="4"/>
      <c r="G933" s="4"/>
      <c r="H933" s="4"/>
      <c r="I933" s="3"/>
      <c r="J933" s="3"/>
      <c r="K933" s="4"/>
      <c r="L933" s="4"/>
      <c r="M933" s="4"/>
      <c r="N933" s="4"/>
      <c r="O933" s="4"/>
      <c r="P933" s="4"/>
      <c r="Q933" s="4"/>
      <c r="R933" s="4"/>
      <c r="S933" s="3"/>
      <c r="T933" s="3"/>
      <c r="U933" s="3"/>
      <c r="V933" s="3"/>
      <c r="W933" s="3"/>
      <c r="X933" s="3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3"/>
      <c r="AL933" s="3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3"/>
      <c r="BA933" s="4"/>
      <c r="BB933" s="4"/>
      <c r="BC933" s="4"/>
      <c r="BD933" s="4"/>
      <c r="BE933" s="4"/>
      <c r="BF933" s="4"/>
      <c r="BG933" s="4"/>
      <c r="BH933" s="4"/>
      <c r="BI933" s="4"/>
      <c r="CL933" s="32"/>
    </row>
    <row r="934" spans="2:90" ht="12.75">
      <c r="B934" s="4"/>
      <c r="C934" s="4"/>
      <c r="D934" s="4"/>
      <c r="E934" s="4"/>
      <c r="F934" s="4"/>
      <c r="G934" s="4"/>
      <c r="H934" s="4"/>
      <c r="I934" s="3"/>
      <c r="J934" s="3"/>
      <c r="K934" s="4"/>
      <c r="L934" s="4"/>
      <c r="M934" s="4"/>
      <c r="N934" s="4"/>
      <c r="O934" s="4"/>
      <c r="P934" s="4"/>
      <c r="Q934" s="4"/>
      <c r="R934" s="4"/>
      <c r="S934" s="3"/>
      <c r="T934" s="3"/>
      <c r="U934" s="3"/>
      <c r="V934" s="3"/>
      <c r="W934" s="3"/>
      <c r="X934" s="3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3"/>
      <c r="AL934" s="3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3"/>
      <c r="BA934" s="4"/>
      <c r="BB934" s="4"/>
      <c r="BC934" s="4"/>
      <c r="BD934" s="4"/>
      <c r="BE934" s="4"/>
      <c r="BF934" s="4"/>
      <c r="BG934" s="4"/>
      <c r="BH934" s="4"/>
      <c r="BI934" s="4"/>
      <c r="CL934" s="32"/>
    </row>
    <row r="935" spans="2:90" ht="12.75">
      <c r="B935" s="4"/>
      <c r="C935" s="4"/>
      <c r="D935" s="4"/>
      <c r="E935" s="4"/>
      <c r="F935" s="4"/>
      <c r="G935" s="4"/>
      <c r="H935" s="4"/>
      <c r="I935" s="3"/>
      <c r="J935" s="3"/>
      <c r="K935" s="4"/>
      <c r="L935" s="4"/>
      <c r="M935" s="4"/>
      <c r="N935" s="4"/>
      <c r="O935" s="4"/>
      <c r="P935" s="4"/>
      <c r="Q935" s="4"/>
      <c r="R935" s="4"/>
      <c r="S935" s="3"/>
      <c r="T935" s="3"/>
      <c r="U935" s="3"/>
      <c r="V935" s="3"/>
      <c r="W935" s="3"/>
      <c r="X935" s="3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3"/>
      <c r="AL935" s="3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3"/>
      <c r="BA935" s="4"/>
      <c r="BB935" s="4"/>
      <c r="BC935" s="4"/>
      <c r="BD935" s="4"/>
      <c r="BE935" s="4"/>
      <c r="BF935" s="4"/>
      <c r="BG935" s="4"/>
      <c r="BH935" s="4"/>
      <c r="BI935" s="4"/>
      <c r="CL935" s="32"/>
    </row>
    <row r="936" spans="2:90" ht="12.75">
      <c r="B936" s="4"/>
      <c r="C936" s="4"/>
      <c r="D936" s="4"/>
      <c r="E936" s="4"/>
      <c r="F936" s="4"/>
      <c r="G936" s="4"/>
      <c r="H936" s="4"/>
      <c r="I936" s="3"/>
      <c r="J936" s="3"/>
      <c r="K936" s="4"/>
      <c r="L936" s="4"/>
      <c r="M936" s="4"/>
      <c r="N936" s="4"/>
      <c r="O936" s="4"/>
      <c r="P936" s="4"/>
      <c r="Q936" s="4"/>
      <c r="R936" s="4"/>
      <c r="S936" s="3"/>
      <c r="T936" s="3"/>
      <c r="U936" s="3"/>
      <c r="V936" s="3"/>
      <c r="W936" s="3"/>
      <c r="X936" s="3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3"/>
      <c r="AL936" s="3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3"/>
      <c r="BA936" s="4"/>
      <c r="BB936" s="4"/>
      <c r="BC936" s="4"/>
      <c r="BD936" s="4"/>
      <c r="BE936" s="4"/>
      <c r="BF936" s="4"/>
      <c r="BG936" s="4"/>
      <c r="BH936" s="4"/>
      <c r="BI936" s="4"/>
      <c r="CL936" s="32"/>
    </row>
    <row r="937" spans="2:90" ht="12.75">
      <c r="B937" s="4"/>
      <c r="C937" s="4"/>
      <c r="D937" s="4"/>
      <c r="E937" s="4"/>
      <c r="F937" s="4"/>
      <c r="G937" s="4"/>
      <c r="H937" s="4"/>
      <c r="I937" s="3"/>
      <c r="J937" s="3"/>
      <c r="K937" s="4"/>
      <c r="L937" s="4"/>
      <c r="M937" s="4"/>
      <c r="N937" s="4"/>
      <c r="O937" s="4"/>
      <c r="P937" s="4"/>
      <c r="Q937" s="4"/>
      <c r="R937" s="4"/>
      <c r="S937" s="3"/>
      <c r="T937" s="3"/>
      <c r="U937" s="3"/>
      <c r="V937" s="3"/>
      <c r="W937" s="3"/>
      <c r="X937" s="3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3"/>
      <c r="AL937" s="3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3"/>
      <c r="BA937" s="4"/>
      <c r="BB937" s="4"/>
      <c r="BC937" s="4"/>
      <c r="BD937" s="4"/>
      <c r="BE937" s="4"/>
      <c r="BF937" s="4"/>
      <c r="BG937" s="4"/>
      <c r="BH937" s="4"/>
      <c r="BI937" s="4"/>
      <c r="CL937" s="32"/>
    </row>
    <row r="938" spans="2:90" ht="12.75">
      <c r="B938" s="4"/>
      <c r="C938" s="4"/>
      <c r="D938" s="4"/>
      <c r="E938" s="4"/>
      <c r="F938" s="4"/>
      <c r="G938" s="4"/>
      <c r="H938" s="4"/>
      <c r="I938" s="3"/>
      <c r="J938" s="3"/>
      <c r="K938" s="4"/>
      <c r="L938" s="4"/>
      <c r="M938" s="4"/>
      <c r="N938" s="4"/>
      <c r="O938" s="4"/>
      <c r="P938" s="4"/>
      <c r="Q938" s="4"/>
      <c r="R938" s="4"/>
      <c r="S938" s="3"/>
      <c r="T938" s="3"/>
      <c r="U938" s="3"/>
      <c r="V938" s="3"/>
      <c r="W938" s="3"/>
      <c r="X938" s="3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3"/>
      <c r="AL938" s="3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3"/>
      <c r="BA938" s="4"/>
      <c r="BB938" s="4"/>
      <c r="BC938" s="4"/>
      <c r="BD938" s="4"/>
      <c r="BE938" s="4"/>
      <c r="BF938" s="4"/>
      <c r="BG938" s="4"/>
      <c r="BH938" s="4"/>
      <c r="BI938" s="4"/>
      <c r="CL938" s="32"/>
    </row>
    <row r="939" spans="2:90" ht="12.75">
      <c r="B939" s="4"/>
      <c r="C939" s="4"/>
      <c r="D939" s="4"/>
      <c r="E939" s="4"/>
      <c r="F939" s="4"/>
      <c r="G939" s="4"/>
      <c r="H939" s="4"/>
      <c r="I939" s="3"/>
      <c r="J939" s="3"/>
      <c r="K939" s="4"/>
      <c r="L939" s="4"/>
      <c r="M939" s="4"/>
      <c r="N939" s="4"/>
      <c r="O939" s="4"/>
      <c r="P939" s="4"/>
      <c r="Q939" s="4"/>
      <c r="R939" s="4"/>
      <c r="S939" s="3"/>
      <c r="T939" s="3"/>
      <c r="U939" s="3"/>
      <c r="V939" s="3"/>
      <c r="W939" s="3"/>
      <c r="X939" s="3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3"/>
      <c r="AL939" s="3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3"/>
      <c r="BA939" s="4"/>
      <c r="BB939" s="4"/>
      <c r="BC939" s="4"/>
      <c r="BD939" s="4"/>
      <c r="BE939" s="4"/>
      <c r="BF939" s="4"/>
      <c r="BG939" s="4"/>
      <c r="BH939" s="4"/>
      <c r="BI939" s="4"/>
      <c r="CL939" s="32"/>
    </row>
    <row r="940" spans="2:90" ht="12.75">
      <c r="B940" s="4"/>
      <c r="C940" s="4"/>
      <c r="D940" s="4"/>
      <c r="E940" s="4"/>
      <c r="F940" s="4"/>
      <c r="G940" s="4"/>
      <c r="H940" s="4"/>
      <c r="I940" s="3"/>
      <c r="J940" s="3"/>
      <c r="K940" s="4"/>
      <c r="L940" s="4"/>
      <c r="M940" s="4"/>
      <c r="N940" s="4"/>
      <c r="O940" s="4"/>
      <c r="P940" s="4"/>
      <c r="Q940" s="4"/>
      <c r="R940" s="4"/>
      <c r="S940" s="3"/>
      <c r="T940" s="3"/>
      <c r="U940" s="3"/>
      <c r="V940" s="3"/>
      <c r="W940" s="3"/>
      <c r="X940" s="3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3"/>
      <c r="AL940" s="3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3"/>
      <c r="BA940" s="4"/>
      <c r="BB940" s="4"/>
      <c r="BC940" s="4"/>
      <c r="BD940" s="4"/>
      <c r="BE940" s="4"/>
      <c r="BF940" s="4"/>
      <c r="BG940" s="4"/>
      <c r="BH940" s="4"/>
      <c r="BI940" s="4"/>
      <c r="CL940" s="32"/>
    </row>
    <row r="941" spans="2:90" ht="12.75">
      <c r="B941" s="4"/>
      <c r="C941" s="4"/>
      <c r="D941" s="4"/>
      <c r="E941" s="4"/>
      <c r="F941" s="4"/>
      <c r="G941" s="4"/>
      <c r="H941" s="4"/>
      <c r="I941" s="3"/>
      <c r="J941" s="3"/>
      <c r="K941" s="4"/>
      <c r="L941" s="4"/>
      <c r="M941" s="4"/>
      <c r="N941" s="4"/>
      <c r="O941" s="4"/>
      <c r="P941" s="4"/>
      <c r="Q941" s="4"/>
      <c r="R941" s="4"/>
      <c r="S941" s="3"/>
      <c r="T941" s="3"/>
      <c r="U941" s="3"/>
      <c r="V941" s="3"/>
      <c r="W941" s="3"/>
      <c r="X941" s="3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3"/>
      <c r="AL941" s="3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3"/>
      <c r="BA941" s="4"/>
      <c r="BB941" s="4"/>
      <c r="BC941" s="4"/>
      <c r="BD941" s="4"/>
      <c r="BE941" s="4"/>
      <c r="BF941" s="4"/>
      <c r="BG941" s="4"/>
      <c r="BH941" s="4"/>
      <c r="BI941" s="4"/>
      <c r="CL941" s="32"/>
    </row>
    <row r="942" spans="2:90" ht="12.75">
      <c r="B942" s="4"/>
      <c r="C942" s="4"/>
      <c r="D942" s="4"/>
      <c r="E942" s="4"/>
      <c r="F942" s="4"/>
      <c r="G942" s="4"/>
      <c r="H942" s="4"/>
      <c r="I942" s="3"/>
      <c r="J942" s="3"/>
      <c r="K942" s="4"/>
      <c r="L942" s="4"/>
      <c r="M942" s="4"/>
      <c r="N942" s="4"/>
      <c r="O942" s="4"/>
      <c r="P942" s="4"/>
      <c r="Q942" s="4"/>
      <c r="R942" s="4"/>
      <c r="S942" s="3"/>
      <c r="T942" s="3"/>
      <c r="U942" s="3"/>
      <c r="V942" s="3"/>
      <c r="W942" s="3"/>
      <c r="X942" s="3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3"/>
      <c r="AL942" s="3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3"/>
      <c r="BA942" s="4"/>
      <c r="BB942" s="4"/>
      <c r="BC942" s="4"/>
      <c r="BD942" s="4"/>
      <c r="BE942" s="4"/>
      <c r="BF942" s="4"/>
      <c r="BG942" s="4"/>
      <c r="BH942" s="4"/>
      <c r="BI942" s="4"/>
      <c r="CL942" s="32"/>
    </row>
    <row r="943" spans="2:90" ht="12.75">
      <c r="B943" s="4"/>
      <c r="C943" s="4"/>
      <c r="D943" s="4"/>
      <c r="E943" s="4"/>
      <c r="F943" s="4"/>
      <c r="G943" s="4"/>
      <c r="H943" s="4"/>
      <c r="I943" s="3"/>
      <c r="J943" s="3"/>
      <c r="K943" s="4"/>
      <c r="L943" s="4"/>
      <c r="M943" s="4"/>
      <c r="N943" s="4"/>
      <c r="O943" s="4"/>
      <c r="P943" s="4"/>
      <c r="Q943" s="4"/>
      <c r="R943" s="4"/>
      <c r="S943" s="3"/>
      <c r="T943" s="3"/>
      <c r="U943" s="3"/>
      <c r="V943" s="3"/>
      <c r="W943" s="3"/>
      <c r="X943" s="3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3"/>
      <c r="AL943" s="3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3"/>
      <c r="BA943" s="4"/>
      <c r="BB943" s="4"/>
      <c r="BC943" s="4"/>
      <c r="BD943" s="4"/>
      <c r="BE943" s="4"/>
      <c r="BF943" s="4"/>
      <c r="BG943" s="4"/>
      <c r="BH943" s="4"/>
      <c r="BI943" s="4"/>
      <c r="CL943" s="32"/>
    </row>
    <row r="944" spans="2:90" ht="12.75">
      <c r="B944" s="4"/>
      <c r="C944" s="4"/>
      <c r="D944" s="4"/>
      <c r="E944" s="4"/>
      <c r="F944" s="4"/>
      <c r="G944" s="4"/>
      <c r="H944" s="4"/>
      <c r="I944" s="3"/>
      <c r="J944" s="3"/>
      <c r="K944" s="4"/>
      <c r="L944" s="4"/>
      <c r="M944" s="4"/>
      <c r="N944" s="4"/>
      <c r="O944" s="4"/>
      <c r="P944" s="4"/>
      <c r="Q944" s="4"/>
      <c r="R944" s="4"/>
      <c r="S944" s="3"/>
      <c r="T944" s="3"/>
      <c r="U944" s="3"/>
      <c r="V944" s="3"/>
      <c r="W944" s="3"/>
      <c r="X944" s="3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3"/>
      <c r="AL944" s="3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3"/>
      <c r="BA944" s="4"/>
      <c r="BB944" s="4"/>
      <c r="BC944" s="4"/>
      <c r="BD944" s="4"/>
      <c r="BE944" s="4"/>
      <c r="BF944" s="4"/>
      <c r="BG944" s="4"/>
      <c r="BH944" s="4"/>
      <c r="BI944" s="4"/>
      <c r="CL944" s="32"/>
    </row>
    <row r="945" spans="2:90" ht="12.75">
      <c r="B945" s="4"/>
      <c r="C945" s="4"/>
      <c r="D945" s="4"/>
      <c r="E945" s="4"/>
      <c r="F945" s="4"/>
      <c r="G945" s="4"/>
      <c r="H945" s="4"/>
      <c r="I945" s="3"/>
      <c r="J945" s="3"/>
      <c r="K945" s="4"/>
      <c r="L945" s="4"/>
      <c r="M945" s="4"/>
      <c r="N945" s="4"/>
      <c r="O945" s="4"/>
      <c r="P945" s="4"/>
      <c r="Q945" s="4"/>
      <c r="R945" s="4"/>
      <c r="S945" s="3"/>
      <c r="T945" s="3"/>
      <c r="U945" s="3"/>
      <c r="V945" s="3"/>
      <c r="W945" s="3"/>
      <c r="X945" s="3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3"/>
      <c r="AL945" s="3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3"/>
      <c r="BA945" s="4"/>
      <c r="BB945" s="4"/>
      <c r="BC945" s="4"/>
      <c r="BD945" s="4"/>
      <c r="BE945" s="4"/>
      <c r="BF945" s="4"/>
      <c r="BG945" s="4"/>
      <c r="BH945" s="4"/>
      <c r="BI945" s="4"/>
      <c r="CL945" s="32"/>
    </row>
    <row r="946" spans="2:90" ht="12.75">
      <c r="B946" s="4"/>
      <c r="C946" s="4"/>
      <c r="D946" s="4"/>
      <c r="E946" s="4"/>
      <c r="F946" s="4"/>
      <c r="G946" s="4"/>
      <c r="H946" s="4"/>
      <c r="I946" s="3"/>
      <c r="J946" s="3"/>
      <c r="K946" s="4"/>
      <c r="L946" s="4"/>
      <c r="M946" s="4"/>
      <c r="N946" s="4"/>
      <c r="O946" s="4"/>
      <c r="P946" s="4"/>
      <c r="Q946" s="4"/>
      <c r="R946" s="4"/>
      <c r="S946" s="3"/>
      <c r="T946" s="3"/>
      <c r="U946" s="3"/>
      <c r="V946" s="3"/>
      <c r="W946" s="3"/>
      <c r="X946" s="3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3"/>
      <c r="AL946" s="3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3"/>
      <c r="BA946" s="4"/>
      <c r="BB946" s="4"/>
      <c r="BC946" s="4"/>
      <c r="BD946" s="4"/>
      <c r="BE946" s="4"/>
      <c r="BF946" s="4"/>
      <c r="BG946" s="4"/>
      <c r="BH946" s="4"/>
      <c r="BI946" s="4"/>
      <c r="CL946" s="32"/>
    </row>
    <row r="947" spans="2:90" ht="12.75">
      <c r="B947" s="4"/>
      <c r="C947" s="4"/>
      <c r="D947" s="4"/>
      <c r="E947" s="4"/>
      <c r="F947" s="4"/>
      <c r="G947" s="4"/>
      <c r="H947" s="4"/>
      <c r="I947" s="3"/>
      <c r="J947" s="3"/>
      <c r="K947" s="4"/>
      <c r="L947" s="4"/>
      <c r="M947" s="4"/>
      <c r="N947" s="4"/>
      <c r="O947" s="4"/>
      <c r="P947" s="4"/>
      <c r="Q947" s="4"/>
      <c r="R947" s="4"/>
      <c r="S947" s="3"/>
      <c r="T947" s="3"/>
      <c r="U947" s="3"/>
      <c r="V947" s="3"/>
      <c r="W947" s="3"/>
      <c r="X947" s="3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3"/>
      <c r="AL947" s="3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3"/>
      <c r="BA947" s="4"/>
      <c r="BB947" s="4"/>
      <c r="BC947" s="4"/>
      <c r="BD947" s="4"/>
      <c r="BE947" s="4"/>
      <c r="BF947" s="4"/>
      <c r="BG947" s="4"/>
      <c r="BH947" s="4"/>
      <c r="BI947" s="4"/>
      <c r="CL947" s="32"/>
    </row>
    <row r="948" spans="2:90" ht="12.75">
      <c r="B948" s="4"/>
      <c r="C948" s="4"/>
      <c r="D948" s="4"/>
      <c r="E948" s="4"/>
      <c r="F948" s="4"/>
      <c r="G948" s="4"/>
      <c r="H948" s="4"/>
      <c r="I948" s="3"/>
      <c r="J948" s="3"/>
      <c r="K948" s="4"/>
      <c r="L948" s="4"/>
      <c r="M948" s="4"/>
      <c r="N948" s="4"/>
      <c r="O948" s="4"/>
      <c r="P948" s="4"/>
      <c r="Q948" s="4"/>
      <c r="R948" s="4"/>
      <c r="S948" s="3"/>
      <c r="T948" s="3"/>
      <c r="U948" s="3"/>
      <c r="V948" s="3"/>
      <c r="W948" s="3"/>
      <c r="X948" s="3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3"/>
      <c r="AL948" s="3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3"/>
      <c r="BA948" s="4"/>
      <c r="BB948" s="4"/>
      <c r="BC948" s="4"/>
      <c r="BD948" s="4"/>
      <c r="BE948" s="4"/>
      <c r="BF948" s="4"/>
      <c r="BG948" s="4"/>
      <c r="BH948" s="4"/>
      <c r="BI948" s="4"/>
      <c r="CL948" s="32"/>
    </row>
    <row r="949" spans="2:90" ht="12.75">
      <c r="B949" s="4"/>
      <c r="C949" s="4"/>
      <c r="D949" s="4"/>
      <c r="E949" s="4"/>
      <c r="F949" s="4"/>
      <c r="G949" s="4"/>
      <c r="H949" s="4"/>
      <c r="I949" s="3"/>
      <c r="J949" s="3"/>
      <c r="K949" s="4"/>
      <c r="L949" s="4"/>
      <c r="M949" s="4"/>
      <c r="N949" s="4"/>
      <c r="O949" s="4"/>
      <c r="P949" s="4"/>
      <c r="Q949" s="4"/>
      <c r="R949" s="4"/>
      <c r="S949" s="3"/>
      <c r="T949" s="3"/>
      <c r="U949" s="3"/>
      <c r="V949" s="3"/>
      <c r="W949" s="3"/>
      <c r="X949" s="3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3"/>
      <c r="AL949" s="3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3"/>
      <c r="BA949" s="4"/>
      <c r="BB949" s="4"/>
      <c r="BC949" s="4"/>
      <c r="BD949" s="4"/>
      <c r="BE949" s="4"/>
      <c r="BF949" s="4"/>
      <c r="BG949" s="4"/>
      <c r="BH949" s="4"/>
      <c r="BI949" s="4"/>
      <c r="CL949" s="32"/>
    </row>
    <row r="950" spans="2:90" ht="12.75">
      <c r="B950" s="4"/>
      <c r="C950" s="4"/>
      <c r="D950" s="4"/>
      <c r="E950" s="4"/>
      <c r="F950" s="4"/>
      <c r="G950" s="4"/>
      <c r="H950" s="4"/>
      <c r="I950" s="3"/>
      <c r="J950" s="3"/>
      <c r="K950" s="4"/>
      <c r="L950" s="4"/>
      <c r="M950" s="4"/>
      <c r="N950" s="4"/>
      <c r="O950" s="4"/>
      <c r="P950" s="4"/>
      <c r="Q950" s="4"/>
      <c r="R950" s="4"/>
      <c r="S950" s="3"/>
      <c r="T950" s="3"/>
      <c r="U950" s="3"/>
      <c r="V950" s="3"/>
      <c r="W950" s="3"/>
      <c r="X950" s="3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3"/>
      <c r="AL950" s="3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3"/>
      <c r="BA950" s="4"/>
      <c r="BB950" s="4"/>
      <c r="BC950" s="4"/>
      <c r="BD950" s="4"/>
      <c r="BE950" s="4"/>
      <c r="BF950" s="4"/>
      <c r="BG950" s="4"/>
      <c r="BH950" s="4"/>
      <c r="BI950" s="4"/>
      <c r="CL950" s="32"/>
    </row>
    <row r="951" spans="2:90" ht="12.75">
      <c r="B951" s="4"/>
      <c r="C951" s="4"/>
      <c r="D951" s="4"/>
      <c r="E951" s="4"/>
      <c r="F951" s="4"/>
      <c r="G951" s="4"/>
      <c r="H951" s="4"/>
      <c r="I951" s="3"/>
      <c r="J951" s="3"/>
      <c r="K951" s="4"/>
      <c r="L951" s="4"/>
      <c r="M951" s="4"/>
      <c r="N951" s="4"/>
      <c r="O951" s="4"/>
      <c r="P951" s="4"/>
      <c r="Q951" s="4"/>
      <c r="R951" s="4"/>
      <c r="S951" s="3"/>
      <c r="T951" s="3"/>
      <c r="U951" s="3"/>
      <c r="V951" s="3"/>
      <c r="W951" s="3"/>
      <c r="X951" s="3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3"/>
      <c r="AL951" s="3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3"/>
      <c r="BA951" s="4"/>
      <c r="BB951" s="4"/>
      <c r="BC951" s="4"/>
      <c r="BD951" s="4"/>
      <c r="BE951" s="4"/>
      <c r="BF951" s="4"/>
      <c r="BG951" s="4"/>
      <c r="BH951" s="4"/>
      <c r="BI951" s="4"/>
      <c r="CL951" s="32"/>
    </row>
    <row r="952" spans="2:90" ht="12.75">
      <c r="B952" s="4"/>
      <c r="C952" s="4"/>
      <c r="D952" s="4"/>
      <c r="E952" s="4"/>
      <c r="F952" s="4"/>
      <c r="G952" s="4"/>
      <c r="H952" s="4"/>
      <c r="I952" s="3"/>
      <c r="J952" s="3"/>
      <c r="K952" s="4"/>
      <c r="L952" s="4"/>
      <c r="M952" s="4"/>
      <c r="N952" s="4"/>
      <c r="O952" s="4"/>
      <c r="P952" s="4"/>
      <c r="Q952" s="4"/>
      <c r="R952" s="4"/>
      <c r="S952" s="3"/>
      <c r="T952" s="3"/>
      <c r="U952" s="3"/>
      <c r="V952" s="3"/>
      <c r="W952" s="3"/>
      <c r="X952" s="3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3"/>
      <c r="AL952" s="3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3"/>
      <c r="BA952" s="4"/>
      <c r="BB952" s="4"/>
      <c r="BC952" s="4"/>
      <c r="BD952" s="4"/>
      <c r="BE952" s="4"/>
      <c r="BF952" s="4"/>
      <c r="BG952" s="4"/>
      <c r="BH952" s="4"/>
      <c r="BI952" s="4"/>
      <c r="CL952" s="32"/>
    </row>
    <row r="953" spans="2:90" ht="12.75">
      <c r="B953" s="4"/>
      <c r="C953" s="4"/>
      <c r="D953" s="4"/>
      <c r="E953" s="4"/>
      <c r="F953" s="4"/>
      <c r="G953" s="4"/>
      <c r="H953" s="4"/>
      <c r="I953" s="3"/>
      <c r="J953" s="3"/>
      <c r="K953" s="4"/>
      <c r="L953" s="4"/>
      <c r="M953" s="4"/>
      <c r="N953" s="4"/>
      <c r="O953" s="4"/>
      <c r="P953" s="4"/>
      <c r="Q953" s="4"/>
      <c r="R953" s="4"/>
      <c r="S953" s="3"/>
      <c r="T953" s="3"/>
      <c r="U953" s="3"/>
      <c r="V953" s="3"/>
      <c r="W953" s="3"/>
      <c r="X953" s="3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3"/>
      <c r="AL953" s="3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3"/>
      <c r="BA953" s="4"/>
      <c r="BB953" s="4"/>
      <c r="BC953" s="4"/>
      <c r="BD953" s="4"/>
      <c r="BE953" s="4"/>
      <c r="BF953" s="4"/>
      <c r="BG953" s="4"/>
      <c r="BH953" s="4"/>
      <c r="BI953" s="4"/>
      <c r="CL953" s="32"/>
    </row>
    <row r="954" spans="2:90" ht="12.75">
      <c r="B954" s="4"/>
      <c r="C954" s="4"/>
      <c r="D954" s="4"/>
      <c r="E954" s="4"/>
      <c r="F954" s="4"/>
      <c r="G954" s="4"/>
      <c r="H954" s="4"/>
      <c r="I954" s="3"/>
      <c r="J954" s="3"/>
      <c r="K954" s="4"/>
      <c r="L954" s="4"/>
      <c r="M954" s="4"/>
      <c r="N954" s="4"/>
      <c r="O954" s="4"/>
      <c r="P954" s="4"/>
      <c r="Q954" s="4"/>
      <c r="R954" s="4"/>
      <c r="S954" s="3"/>
      <c r="T954" s="3"/>
      <c r="U954" s="3"/>
      <c r="V954" s="3"/>
      <c r="W954" s="3"/>
      <c r="X954" s="3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3"/>
      <c r="AL954" s="3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3"/>
      <c r="BA954" s="4"/>
      <c r="BB954" s="4"/>
      <c r="BC954" s="4"/>
      <c r="BD954" s="4"/>
      <c r="BE954" s="4"/>
      <c r="BF954" s="4"/>
      <c r="BG954" s="4"/>
      <c r="BH954" s="4"/>
      <c r="BI954" s="4"/>
      <c r="CL954" s="32"/>
    </row>
    <row r="955" spans="2:90" ht="12.75">
      <c r="B955" s="4"/>
      <c r="C955" s="4"/>
      <c r="D955" s="4"/>
      <c r="E955" s="4"/>
      <c r="F955" s="4"/>
      <c r="G955" s="4"/>
      <c r="H955" s="4"/>
      <c r="I955" s="3"/>
      <c r="J955" s="3"/>
      <c r="K955" s="4"/>
      <c r="L955" s="4"/>
      <c r="M955" s="4"/>
      <c r="N955" s="4"/>
      <c r="O955" s="4"/>
      <c r="P955" s="4"/>
      <c r="Q955" s="4"/>
      <c r="R955" s="4"/>
      <c r="S955" s="3"/>
      <c r="T955" s="3"/>
      <c r="U955" s="3"/>
      <c r="V955" s="3"/>
      <c r="W955" s="3"/>
      <c r="X955" s="3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3"/>
      <c r="AL955" s="3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3"/>
      <c r="BA955" s="4"/>
      <c r="BB955" s="4"/>
      <c r="BC955" s="4"/>
      <c r="BD955" s="4"/>
      <c r="BE955" s="4"/>
      <c r="BF955" s="4"/>
      <c r="BG955" s="4"/>
      <c r="BH955" s="4"/>
      <c r="BI955" s="4"/>
      <c r="CL955" s="32"/>
    </row>
    <row r="956" spans="2:90" ht="12.75">
      <c r="B956" s="4"/>
      <c r="C956" s="4"/>
      <c r="D956" s="4"/>
      <c r="E956" s="4"/>
      <c r="F956" s="4"/>
      <c r="G956" s="4"/>
      <c r="H956" s="4"/>
      <c r="I956" s="3"/>
      <c r="J956" s="3"/>
      <c r="K956" s="4"/>
      <c r="L956" s="4"/>
      <c r="M956" s="4"/>
      <c r="N956" s="4"/>
      <c r="O956" s="4"/>
      <c r="P956" s="4"/>
      <c r="Q956" s="4"/>
      <c r="R956" s="4"/>
      <c r="S956" s="3"/>
      <c r="T956" s="3"/>
      <c r="U956" s="3"/>
      <c r="V956" s="3"/>
      <c r="W956" s="3"/>
      <c r="X956" s="3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3"/>
      <c r="AL956" s="3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3"/>
      <c r="BA956" s="4"/>
      <c r="BB956" s="4"/>
      <c r="BC956" s="4"/>
      <c r="BD956" s="4"/>
      <c r="BE956" s="4"/>
      <c r="BF956" s="4"/>
      <c r="BG956" s="4"/>
      <c r="BH956" s="4"/>
      <c r="BI956" s="4"/>
      <c r="CL956" s="32"/>
    </row>
    <row r="957" spans="2:90" ht="12.75">
      <c r="B957" s="4"/>
      <c r="C957" s="4"/>
      <c r="D957" s="4"/>
      <c r="E957" s="4"/>
      <c r="F957" s="4"/>
      <c r="G957" s="4"/>
      <c r="H957" s="4"/>
      <c r="I957" s="3"/>
      <c r="J957" s="3"/>
      <c r="K957" s="4"/>
      <c r="L957" s="4"/>
      <c r="M957" s="4"/>
      <c r="N957" s="4"/>
      <c r="O957" s="4"/>
      <c r="P957" s="4"/>
      <c r="Q957" s="4"/>
      <c r="R957" s="4"/>
      <c r="S957" s="3"/>
      <c r="T957" s="3"/>
      <c r="U957" s="3"/>
      <c r="V957" s="3"/>
      <c r="W957" s="3"/>
      <c r="X957" s="3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3"/>
      <c r="AL957" s="3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3"/>
      <c r="BA957" s="4"/>
      <c r="BB957" s="4"/>
      <c r="BC957" s="4"/>
      <c r="BD957" s="4"/>
      <c r="BE957" s="4"/>
      <c r="BF957" s="4"/>
      <c r="BG957" s="4"/>
      <c r="BH957" s="4"/>
      <c r="BI957" s="4"/>
      <c r="CL957" s="32"/>
    </row>
    <row r="958" spans="2:90" ht="12.75">
      <c r="B958" s="4"/>
      <c r="C958" s="4"/>
      <c r="D958" s="4"/>
      <c r="E958" s="4"/>
      <c r="F958" s="4"/>
      <c r="G958" s="4"/>
      <c r="H958" s="4"/>
      <c r="I958" s="3"/>
      <c r="J958" s="3"/>
      <c r="K958" s="4"/>
      <c r="L958" s="4"/>
      <c r="M958" s="4"/>
      <c r="N958" s="4"/>
      <c r="O958" s="4"/>
      <c r="P958" s="4"/>
      <c r="Q958" s="4"/>
      <c r="R958" s="4"/>
      <c r="S958" s="3"/>
      <c r="T958" s="3"/>
      <c r="U958" s="3"/>
      <c r="V958" s="3"/>
      <c r="W958" s="3"/>
      <c r="X958" s="3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3"/>
      <c r="AL958" s="3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3"/>
      <c r="BA958" s="4"/>
      <c r="BB958" s="4"/>
      <c r="BC958" s="4"/>
      <c r="BD958" s="4"/>
      <c r="BE958" s="4"/>
      <c r="BF958" s="4"/>
      <c r="BG958" s="4"/>
      <c r="BH958" s="4"/>
      <c r="BI958" s="4"/>
      <c r="CL958" s="32"/>
    </row>
    <row r="959" spans="2:90" ht="12.75">
      <c r="B959" s="4"/>
      <c r="C959" s="4"/>
      <c r="D959" s="4"/>
      <c r="E959" s="4"/>
      <c r="F959" s="4"/>
      <c r="G959" s="4"/>
      <c r="H959" s="4"/>
      <c r="I959" s="3"/>
      <c r="J959" s="3"/>
      <c r="K959" s="4"/>
      <c r="L959" s="4"/>
      <c r="M959" s="4"/>
      <c r="N959" s="4"/>
      <c r="O959" s="4"/>
      <c r="P959" s="4"/>
      <c r="Q959" s="4"/>
      <c r="R959" s="4"/>
      <c r="S959" s="3"/>
      <c r="T959" s="3"/>
      <c r="U959" s="3"/>
      <c r="V959" s="3"/>
      <c r="W959" s="3"/>
      <c r="X959" s="3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3"/>
      <c r="AL959" s="3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3"/>
      <c r="BA959" s="4"/>
      <c r="BB959" s="4"/>
      <c r="BC959" s="4"/>
      <c r="BD959" s="4"/>
      <c r="BE959" s="4"/>
      <c r="BF959" s="4"/>
      <c r="BG959" s="4"/>
      <c r="BH959" s="4"/>
      <c r="BI959" s="4"/>
      <c r="CL959" s="32"/>
    </row>
    <row r="960" spans="2:90" ht="12.75">
      <c r="B960" s="4"/>
      <c r="C960" s="4"/>
      <c r="D960" s="4"/>
      <c r="E960" s="4"/>
      <c r="F960" s="4"/>
      <c r="G960" s="4"/>
      <c r="H960" s="4"/>
      <c r="I960" s="3"/>
      <c r="J960" s="3"/>
      <c r="K960" s="4"/>
      <c r="L960" s="4"/>
      <c r="M960" s="4"/>
      <c r="N960" s="4"/>
      <c r="O960" s="4"/>
      <c r="P960" s="4"/>
      <c r="Q960" s="4"/>
      <c r="R960" s="4"/>
      <c r="S960" s="3"/>
      <c r="T960" s="3"/>
      <c r="U960" s="3"/>
      <c r="V960" s="3"/>
      <c r="W960" s="3"/>
      <c r="X960" s="3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3"/>
      <c r="AL960" s="3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3"/>
      <c r="BA960" s="4"/>
      <c r="BB960" s="4"/>
      <c r="BC960" s="4"/>
      <c r="BD960" s="4"/>
      <c r="BE960" s="4"/>
      <c r="BF960" s="4"/>
      <c r="BG960" s="4"/>
      <c r="BH960" s="4"/>
      <c r="BI960" s="4"/>
      <c r="CL960" s="32"/>
    </row>
    <row r="961" spans="2:90" ht="12.75">
      <c r="B961" s="4"/>
      <c r="C961" s="4"/>
      <c r="D961" s="4"/>
      <c r="E961" s="4"/>
      <c r="F961" s="4"/>
      <c r="G961" s="4"/>
      <c r="H961" s="4"/>
      <c r="I961" s="3"/>
      <c r="J961" s="3"/>
      <c r="K961" s="4"/>
      <c r="L961" s="4"/>
      <c r="M961" s="4"/>
      <c r="N961" s="4"/>
      <c r="O961" s="4"/>
      <c r="P961" s="4"/>
      <c r="Q961" s="4"/>
      <c r="R961" s="4"/>
      <c r="S961" s="3"/>
      <c r="T961" s="3"/>
      <c r="U961" s="3"/>
      <c r="V961" s="3"/>
      <c r="W961" s="3"/>
      <c r="X961" s="3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3"/>
      <c r="AL961" s="3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3"/>
      <c r="BA961" s="4"/>
      <c r="BB961" s="4"/>
      <c r="BC961" s="4"/>
      <c r="BD961" s="4"/>
      <c r="BE961" s="4"/>
      <c r="BF961" s="4"/>
      <c r="BG961" s="4"/>
      <c r="BH961" s="4"/>
      <c r="BI961" s="4"/>
      <c r="CL961" s="32"/>
    </row>
    <row r="962" spans="2:90" ht="12.75">
      <c r="B962" s="4"/>
      <c r="C962" s="4"/>
      <c r="D962" s="4"/>
      <c r="E962" s="4"/>
      <c r="F962" s="4"/>
      <c r="G962" s="4"/>
      <c r="H962" s="4"/>
      <c r="I962" s="3"/>
      <c r="J962" s="3"/>
      <c r="K962" s="4"/>
      <c r="L962" s="4"/>
      <c r="M962" s="4"/>
      <c r="N962" s="4"/>
      <c r="O962" s="4"/>
      <c r="P962" s="4"/>
      <c r="Q962" s="4"/>
      <c r="R962" s="4"/>
      <c r="S962" s="3"/>
      <c r="T962" s="3"/>
      <c r="U962" s="3"/>
      <c r="V962" s="3"/>
      <c r="W962" s="3"/>
      <c r="X962" s="3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3"/>
      <c r="AL962" s="3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3"/>
      <c r="BA962" s="4"/>
      <c r="BB962" s="4"/>
      <c r="BC962" s="4"/>
      <c r="BD962" s="4"/>
      <c r="BE962" s="4"/>
      <c r="BF962" s="4"/>
      <c r="BG962" s="4"/>
      <c r="BH962" s="4"/>
      <c r="BI962" s="4"/>
      <c r="CL962" s="32"/>
    </row>
    <row r="963" spans="2:90" ht="12.75">
      <c r="B963" s="4"/>
      <c r="C963" s="4"/>
      <c r="D963" s="4"/>
      <c r="E963" s="4"/>
      <c r="F963" s="4"/>
      <c r="G963" s="4"/>
      <c r="H963" s="4"/>
      <c r="I963" s="3"/>
      <c r="J963" s="3"/>
      <c r="K963" s="4"/>
      <c r="L963" s="4"/>
      <c r="M963" s="4"/>
      <c r="N963" s="4"/>
      <c r="O963" s="4"/>
      <c r="P963" s="4"/>
      <c r="Q963" s="4"/>
      <c r="R963" s="4"/>
      <c r="S963" s="3"/>
      <c r="T963" s="3"/>
      <c r="U963" s="3"/>
      <c r="V963" s="3"/>
      <c r="W963" s="3"/>
      <c r="X963" s="3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3"/>
      <c r="AL963" s="3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3"/>
      <c r="BA963" s="4"/>
      <c r="BB963" s="4"/>
      <c r="BC963" s="4"/>
      <c r="BD963" s="4"/>
      <c r="BE963" s="4"/>
      <c r="BF963" s="4"/>
      <c r="BG963" s="4"/>
      <c r="BH963" s="4"/>
      <c r="BI963" s="4"/>
      <c r="CL963" s="32"/>
    </row>
    <row r="964" spans="2:90" ht="12.75">
      <c r="B964" s="4"/>
      <c r="C964" s="4"/>
      <c r="D964" s="4"/>
      <c r="E964" s="4"/>
      <c r="F964" s="4"/>
      <c r="G964" s="4"/>
      <c r="H964" s="4"/>
      <c r="I964" s="3"/>
      <c r="J964" s="3"/>
      <c r="K964" s="4"/>
      <c r="L964" s="4"/>
      <c r="M964" s="4"/>
      <c r="N964" s="4"/>
      <c r="O964" s="4"/>
      <c r="P964" s="4"/>
      <c r="Q964" s="4"/>
      <c r="R964" s="4"/>
      <c r="S964" s="3"/>
      <c r="T964" s="3"/>
      <c r="U964" s="3"/>
      <c r="V964" s="3"/>
      <c r="W964" s="3"/>
      <c r="X964" s="3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3"/>
      <c r="AL964" s="3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3"/>
      <c r="BA964" s="4"/>
      <c r="BB964" s="4"/>
      <c r="BC964" s="4"/>
      <c r="BD964" s="4"/>
      <c r="BE964" s="4"/>
      <c r="BF964" s="4"/>
      <c r="BG964" s="4"/>
      <c r="BH964" s="4"/>
      <c r="BI964" s="4"/>
      <c r="CL964" s="32"/>
    </row>
    <row r="965" spans="2:90" ht="12.75">
      <c r="B965" s="4"/>
      <c r="C965" s="4"/>
      <c r="D965" s="4"/>
      <c r="E965" s="4"/>
      <c r="F965" s="4"/>
      <c r="G965" s="4"/>
      <c r="H965" s="4"/>
      <c r="I965" s="3"/>
      <c r="J965" s="3"/>
      <c r="K965" s="4"/>
      <c r="L965" s="4"/>
      <c r="M965" s="4"/>
      <c r="N965" s="4"/>
      <c r="O965" s="4"/>
      <c r="P965" s="4"/>
      <c r="Q965" s="4"/>
      <c r="R965" s="4"/>
      <c r="S965" s="3"/>
      <c r="T965" s="3"/>
      <c r="U965" s="3"/>
      <c r="V965" s="3"/>
      <c r="W965" s="3"/>
      <c r="X965" s="3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3"/>
      <c r="AL965" s="3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3"/>
      <c r="BA965" s="4"/>
      <c r="BB965" s="4"/>
      <c r="BC965" s="4"/>
      <c r="BD965" s="4"/>
      <c r="BE965" s="4"/>
      <c r="BF965" s="4"/>
      <c r="BG965" s="4"/>
      <c r="BH965" s="4"/>
      <c r="BI965" s="4"/>
      <c r="CL965" s="32"/>
    </row>
    <row r="966" spans="2:90" ht="12.75">
      <c r="B966" s="4"/>
      <c r="C966" s="4"/>
      <c r="D966" s="4"/>
      <c r="E966" s="4"/>
      <c r="F966" s="4"/>
      <c r="G966" s="4"/>
      <c r="H966" s="4"/>
      <c r="I966" s="3"/>
      <c r="J966" s="3"/>
      <c r="K966" s="4"/>
      <c r="L966" s="4"/>
      <c r="M966" s="4"/>
      <c r="N966" s="4"/>
      <c r="O966" s="4"/>
      <c r="P966" s="4"/>
      <c r="Q966" s="4"/>
      <c r="R966" s="4"/>
      <c r="S966" s="3"/>
      <c r="T966" s="3"/>
      <c r="U966" s="3"/>
      <c r="V966" s="3"/>
      <c r="W966" s="3"/>
      <c r="X966" s="3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3"/>
      <c r="AL966" s="3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3"/>
      <c r="BA966" s="4"/>
      <c r="BB966" s="4"/>
      <c r="BC966" s="4"/>
      <c r="BD966" s="4"/>
      <c r="BE966" s="4"/>
      <c r="BF966" s="4"/>
      <c r="BG966" s="4"/>
      <c r="BH966" s="4"/>
      <c r="BI966" s="4"/>
      <c r="CL966" s="32"/>
    </row>
    <row r="967" spans="2:90" ht="12.75">
      <c r="B967" s="4"/>
      <c r="C967" s="4"/>
      <c r="D967" s="4"/>
      <c r="E967" s="4"/>
      <c r="F967" s="4"/>
      <c r="G967" s="4"/>
      <c r="H967" s="4"/>
      <c r="I967" s="3"/>
      <c r="J967" s="3"/>
      <c r="K967" s="4"/>
      <c r="L967" s="4"/>
      <c r="M967" s="4"/>
      <c r="N967" s="4"/>
      <c r="O967" s="4"/>
      <c r="P967" s="4"/>
      <c r="Q967" s="4"/>
      <c r="R967" s="4"/>
      <c r="S967" s="3"/>
      <c r="T967" s="3"/>
      <c r="U967" s="3"/>
      <c r="V967" s="3"/>
      <c r="W967" s="3"/>
      <c r="X967" s="3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3"/>
      <c r="AL967" s="3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3"/>
      <c r="BA967" s="4"/>
      <c r="BB967" s="4"/>
      <c r="BC967" s="4"/>
      <c r="BD967" s="4"/>
      <c r="BE967" s="4"/>
      <c r="BF967" s="4"/>
      <c r="BG967" s="4"/>
      <c r="BH967" s="4"/>
      <c r="BI967" s="4"/>
      <c r="CL967" s="32"/>
    </row>
    <row r="968" spans="2:90" ht="12.75">
      <c r="B968" s="4"/>
      <c r="C968" s="4"/>
      <c r="D968" s="4"/>
      <c r="E968" s="4"/>
      <c r="F968" s="4"/>
      <c r="G968" s="4"/>
      <c r="H968" s="4"/>
      <c r="I968" s="3"/>
      <c r="J968" s="3"/>
      <c r="K968" s="4"/>
      <c r="L968" s="4"/>
      <c r="M968" s="4"/>
      <c r="N968" s="4"/>
      <c r="O968" s="4"/>
      <c r="P968" s="4"/>
      <c r="Q968" s="4"/>
      <c r="R968" s="4"/>
      <c r="S968" s="3"/>
      <c r="T968" s="3"/>
      <c r="U968" s="3"/>
      <c r="V968" s="3"/>
      <c r="W968" s="3"/>
      <c r="X968" s="3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3"/>
      <c r="AL968" s="3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3"/>
      <c r="BA968" s="4"/>
      <c r="BB968" s="4"/>
      <c r="BC968" s="4"/>
      <c r="BD968" s="4"/>
      <c r="BE968" s="4"/>
      <c r="BF968" s="4"/>
      <c r="BG968" s="4"/>
      <c r="BH968" s="4"/>
      <c r="BI968" s="4"/>
      <c r="CL968" s="32"/>
    </row>
    <row r="969" spans="2:90" ht="12.75">
      <c r="B969" s="4"/>
      <c r="C969" s="4"/>
      <c r="D969" s="4"/>
      <c r="E969" s="4"/>
      <c r="F969" s="4"/>
      <c r="G969" s="4"/>
      <c r="H969" s="4"/>
      <c r="I969" s="3"/>
      <c r="J969" s="3"/>
      <c r="K969" s="4"/>
      <c r="L969" s="4"/>
      <c r="M969" s="4"/>
      <c r="N969" s="4"/>
      <c r="O969" s="4"/>
      <c r="P969" s="4"/>
      <c r="Q969" s="4"/>
      <c r="R969" s="4"/>
      <c r="S969" s="3"/>
      <c r="T969" s="3"/>
      <c r="U969" s="3"/>
      <c r="V969" s="3"/>
      <c r="W969" s="3"/>
      <c r="X969" s="3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3"/>
      <c r="AL969" s="3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3"/>
      <c r="BA969" s="4"/>
      <c r="BB969" s="4"/>
      <c r="BC969" s="4"/>
      <c r="BD969" s="4"/>
      <c r="BE969" s="4"/>
      <c r="BF969" s="4"/>
      <c r="BG969" s="4"/>
      <c r="BH969" s="4"/>
      <c r="BI969" s="4"/>
      <c r="CL969" s="32"/>
    </row>
    <row r="970" spans="2:90" ht="12.75">
      <c r="B970" s="4"/>
      <c r="C970" s="4"/>
      <c r="D970" s="4"/>
      <c r="E970" s="4"/>
      <c r="F970" s="4"/>
      <c r="G970" s="4"/>
      <c r="H970" s="4"/>
      <c r="I970" s="3"/>
      <c r="J970" s="3"/>
      <c r="K970" s="4"/>
      <c r="L970" s="4"/>
      <c r="M970" s="4"/>
      <c r="N970" s="4"/>
      <c r="O970" s="4"/>
      <c r="P970" s="4"/>
      <c r="Q970" s="4"/>
      <c r="R970" s="4"/>
      <c r="S970" s="3"/>
      <c r="T970" s="3"/>
      <c r="U970" s="3"/>
      <c r="V970" s="3"/>
      <c r="W970" s="3"/>
      <c r="X970" s="3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3"/>
      <c r="AL970" s="3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3"/>
      <c r="BA970" s="4"/>
      <c r="BB970" s="4"/>
      <c r="BC970" s="4"/>
      <c r="BD970" s="4"/>
      <c r="BE970" s="4"/>
      <c r="BF970" s="4"/>
      <c r="BG970" s="4"/>
      <c r="BH970" s="4"/>
      <c r="BI970" s="4"/>
      <c r="CL970" s="32"/>
    </row>
    <row r="971" spans="2:90" ht="12.75">
      <c r="B971" s="4"/>
      <c r="C971" s="4"/>
      <c r="D971" s="4"/>
      <c r="E971" s="4"/>
      <c r="F971" s="4"/>
      <c r="G971" s="4"/>
      <c r="H971" s="4"/>
      <c r="I971" s="3"/>
      <c r="J971" s="3"/>
      <c r="K971" s="4"/>
      <c r="L971" s="4"/>
      <c r="M971" s="4"/>
      <c r="N971" s="4"/>
      <c r="O971" s="4"/>
      <c r="P971" s="4"/>
      <c r="Q971" s="4"/>
      <c r="R971" s="4"/>
      <c r="S971" s="3"/>
      <c r="T971" s="3"/>
      <c r="U971" s="3"/>
      <c r="V971" s="3"/>
      <c r="W971" s="3"/>
      <c r="X971" s="3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3"/>
      <c r="AL971" s="3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3"/>
      <c r="BA971" s="4"/>
      <c r="BB971" s="4"/>
      <c r="BC971" s="4"/>
      <c r="BD971" s="4"/>
      <c r="BE971" s="4"/>
      <c r="BF971" s="4"/>
      <c r="BG971" s="4"/>
      <c r="BH971" s="4"/>
      <c r="BI971" s="4"/>
      <c r="CL971" s="32"/>
    </row>
    <row r="972" spans="2:90" ht="12.75">
      <c r="B972" s="4"/>
      <c r="C972" s="4"/>
      <c r="D972" s="4"/>
      <c r="E972" s="4"/>
      <c r="F972" s="4"/>
      <c r="G972" s="4"/>
      <c r="H972" s="4"/>
      <c r="I972" s="3"/>
      <c r="J972" s="3"/>
      <c r="K972" s="4"/>
      <c r="L972" s="4"/>
      <c r="M972" s="4"/>
      <c r="N972" s="4"/>
      <c r="O972" s="4"/>
      <c r="P972" s="4"/>
      <c r="Q972" s="4"/>
      <c r="R972" s="4"/>
      <c r="S972" s="3"/>
      <c r="T972" s="3"/>
      <c r="U972" s="3"/>
      <c r="V972" s="3"/>
      <c r="W972" s="3"/>
      <c r="X972" s="3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3"/>
      <c r="AL972" s="3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3"/>
      <c r="BA972" s="4"/>
      <c r="BB972" s="4"/>
      <c r="BC972" s="4"/>
      <c r="BD972" s="4"/>
      <c r="BE972" s="4"/>
      <c r="BF972" s="4"/>
      <c r="BG972" s="4"/>
      <c r="BH972" s="4"/>
      <c r="BI972" s="4"/>
      <c r="CL972" s="32"/>
    </row>
    <row r="973" spans="2:90" ht="12.75">
      <c r="B973" s="4"/>
      <c r="C973" s="4"/>
      <c r="D973" s="4"/>
      <c r="E973" s="4"/>
      <c r="F973" s="4"/>
      <c r="G973" s="4"/>
      <c r="H973" s="4"/>
      <c r="I973" s="3"/>
      <c r="J973" s="3"/>
      <c r="K973" s="4"/>
      <c r="L973" s="4"/>
      <c r="M973" s="4"/>
      <c r="N973" s="4"/>
      <c r="O973" s="4"/>
      <c r="P973" s="4"/>
      <c r="Q973" s="4"/>
      <c r="R973" s="4"/>
      <c r="S973" s="3"/>
      <c r="T973" s="3"/>
      <c r="U973" s="3"/>
      <c r="V973" s="3"/>
      <c r="W973" s="3"/>
      <c r="X973" s="3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3"/>
      <c r="AL973" s="3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3"/>
      <c r="BA973" s="4"/>
      <c r="BB973" s="4"/>
      <c r="BC973" s="4"/>
      <c r="BD973" s="4"/>
      <c r="BE973" s="4"/>
      <c r="BF973" s="4"/>
      <c r="BG973" s="4"/>
      <c r="BH973" s="4"/>
      <c r="BI973" s="4"/>
      <c r="CL973" s="32"/>
    </row>
    <row r="974" spans="2:90" ht="12.75">
      <c r="B974" s="4"/>
      <c r="C974" s="4"/>
      <c r="D974" s="4"/>
      <c r="E974" s="4"/>
      <c r="F974" s="4"/>
      <c r="G974" s="4"/>
      <c r="H974" s="4"/>
      <c r="I974" s="3"/>
      <c r="J974" s="3"/>
      <c r="K974" s="4"/>
      <c r="L974" s="4"/>
      <c r="M974" s="4"/>
      <c r="N974" s="4"/>
      <c r="O974" s="4"/>
      <c r="P974" s="4"/>
      <c r="Q974" s="4"/>
      <c r="R974" s="4"/>
      <c r="S974" s="3"/>
      <c r="T974" s="3"/>
      <c r="U974" s="3"/>
      <c r="V974" s="3"/>
      <c r="W974" s="3"/>
      <c r="X974" s="3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3"/>
      <c r="AL974" s="3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3"/>
      <c r="BA974" s="4"/>
      <c r="BB974" s="4"/>
      <c r="BC974" s="4"/>
      <c r="BD974" s="4"/>
      <c r="BE974" s="4"/>
      <c r="BF974" s="4"/>
      <c r="BG974" s="4"/>
      <c r="BH974" s="4"/>
      <c r="BI974" s="4"/>
      <c r="CL974" s="32"/>
    </row>
    <row r="975" spans="2:90" ht="12.75">
      <c r="B975" s="4"/>
      <c r="C975" s="4"/>
      <c r="D975" s="4"/>
      <c r="E975" s="4"/>
      <c r="F975" s="4"/>
      <c r="G975" s="4"/>
      <c r="H975" s="4"/>
      <c r="I975" s="3"/>
      <c r="J975" s="3"/>
      <c r="K975" s="4"/>
      <c r="L975" s="4"/>
      <c r="M975" s="4"/>
      <c r="N975" s="4"/>
      <c r="O975" s="4"/>
      <c r="P975" s="4"/>
      <c r="Q975" s="4"/>
      <c r="R975" s="4"/>
      <c r="S975" s="3"/>
      <c r="T975" s="3"/>
      <c r="U975" s="3"/>
      <c r="V975" s="3"/>
      <c r="W975" s="3"/>
      <c r="X975" s="3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3"/>
      <c r="AL975" s="3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3"/>
      <c r="BA975" s="4"/>
      <c r="BB975" s="4"/>
      <c r="BC975" s="4"/>
      <c r="BD975" s="4"/>
      <c r="BE975" s="4"/>
      <c r="BF975" s="4"/>
      <c r="BG975" s="4"/>
      <c r="BH975" s="4"/>
      <c r="BI975" s="4"/>
      <c r="CL975" s="32"/>
    </row>
    <row r="976" spans="2:90" ht="12.75">
      <c r="B976" s="4"/>
      <c r="C976" s="4"/>
      <c r="D976" s="4"/>
      <c r="E976" s="4"/>
      <c r="F976" s="4"/>
      <c r="G976" s="4"/>
      <c r="H976" s="4"/>
      <c r="I976" s="3"/>
      <c r="J976" s="3"/>
      <c r="K976" s="4"/>
      <c r="L976" s="4"/>
      <c r="M976" s="4"/>
      <c r="N976" s="4"/>
      <c r="O976" s="4"/>
      <c r="P976" s="4"/>
      <c r="Q976" s="4"/>
      <c r="R976" s="4"/>
      <c r="S976" s="3"/>
      <c r="T976" s="3"/>
      <c r="U976" s="3"/>
      <c r="V976" s="3"/>
      <c r="W976" s="3"/>
      <c r="X976" s="3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3"/>
      <c r="AL976" s="3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3"/>
      <c r="BA976" s="4"/>
      <c r="BB976" s="4"/>
      <c r="BC976" s="4"/>
      <c r="BD976" s="4"/>
      <c r="BE976" s="4"/>
      <c r="BF976" s="4"/>
      <c r="BG976" s="4"/>
      <c r="BH976" s="4"/>
      <c r="BI976" s="4"/>
      <c r="CL976" s="32"/>
    </row>
    <row r="977" spans="2:90" ht="12.75">
      <c r="B977" s="4"/>
      <c r="C977" s="4"/>
      <c r="D977" s="4"/>
      <c r="E977" s="4"/>
      <c r="F977" s="4"/>
      <c r="G977" s="4"/>
      <c r="H977" s="4"/>
      <c r="I977" s="3"/>
      <c r="J977" s="3"/>
      <c r="K977" s="4"/>
      <c r="L977" s="4"/>
      <c r="M977" s="4"/>
      <c r="N977" s="4"/>
      <c r="O977" s="4"/>
      <c r="P977" s="4"/>
      <c r="Q977" s="4"/>
      <c r="R977" s="4"/>
      <c r="S977" s="3"/>
      <c r="T977" s="3"/>
      <c r="U977" s="3"/>
      <c r="V977" s="3"/>
      <c r="W977" s="3"/>
      <c r="X977" s="3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3"/>
      <c r="AL977" s="3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3"/>
      <c r="BA977" s="4"/>
      <c r="BB977" s="4"/>
      <c r="BC977" s="4"/>
      <c r="BD977" s="4"/>
      <c r="BE977" s="4"/>
      <c r="BF977" s="4"/>
      <c r="BG977" s="4"/>
      <c r="BH977" s="4"/>
      <c r="BI977" s="4"/>
      <c r="CL977" s="32"/>
    </row>
    <row r="978" spans="2:90" ht="12.75">
      <c r="B978" s="4"/>
      <c r="C978" s="4"/>
      <c r="D978" s="4"/>
      <c r="E978" s="4"/>
      <c r="F978" s="4"/>
      <c r="G978" s="4"/>
      <c r="H978" s="4"/>
      <c r="I978" s="3"/>
      <c r="J978" s="3"/>
      <c r="K978" s="4"/>
      <c r="L978" s="4"/>
      <c r="M978" s="4"/>
      <c r="N978" s="4"/>
      <c r="O978" s="4"/>
      <c r="P978" s="4"/>
      <c r="Q978" s="4"/>
      <c r="R978" s="4"/>
      <c r="S978" s="3"/>
      <c r="T978" s="3"/>
      <c r="U978" s="3"/>
      <c r="V978" s="3"/>
      <c r="W978" s="3"/>
      <c r="X978" s="3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3"/>
      <c r="AL978" s="3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3"/>
      <c r="BA978" s="4"/>
      <c r="BB978" s="4"/>
      <c r="BC978" s="4"/>
      <c r="BD978" s="4"/>
      <c r="BE978" s="4"/>
      <c r="BF978" s="4"/>
      <c r="BG978" s="4"/>
      <c r="BH978" s="4"/>
      <c r="BI978" s="4"/>
      <c r="CL978" s="32"/>
    </row>
    <row r="979" spans="2:90" ht="12.75">
      <c r="B979" s="4"/>
      <c r="C979" s="4"/>
      <c r="D979" s="4"/>
      <c r="E979" s="4"/>
      <c r="F979" s="4"/>
      <c r="G979" s="4"/>
      <c r="H979" s="4"/>
      <c r="I979" s="3"/>
      <c r="J979" s="3"/>
      <c r="K979" s="4"/>
      <c r="L979" s="4"/>
      <c r="M979" s="4"/>
      <c r="N979" s="4"/>
      <c r="O979" s="4"/>
      <c r="P979" s="4"/>
      <c r="Q979" s="4"/>
      <c r="R979" s="4"/>
      <c r="S979" s="3"/>
      <c r="T979" s="3"/>
      <c r="U979" s="3"/>
      <c r="V979" s="3"/>
      <c r="W979" s="3"/>
      <c r="X979" s="3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3"/>
      <c r="AL979" s="3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3"/>
      <c r="BA979" s="4"/>
      <c r="BB979" s="4"/>
      <c r="BC979" s="4"/>
      <c r="BD979" s="4"/>
      <c r="BE979" s="4"/>
      <c r="BF979" s="4"/>
      <c r="BG979" s="4"/>
      <c r="BH979" s="4"/>
      <c r="BI979" s="4"/>
      <c r="CL979" s="32"/>
    </row>
    <row r="980" spans="2:90" ht="12.75">
      <c r="B980" s="4"/>
      <c r="C980" s="4"/>
      <c r="D980" s="4"/>
      <c r="E980" s="4"/>
      <c r="F980" s="4"/>
      <c r="G980" s="4"/>
      <c r="H980" s="4"/>
      <c r="I980" s="3"/>
      <c r="J980" s="3"/>
      <c r="K980" s="4"/>
      <c r="L980" s="4"/>
      <c r="M980" s="4"/>
      <c r="N980" s="4"/>
      <c r="O980" s="4"/>
      <c r="P980" s="4"/>
      <c r="Q980" s="4"/>
      <c r="R980" s="4"/>
      <c r="S980" s="3"/>
      <c r="T980" s="3"/>
      <c r="U980" s="3"/>
      <c r="V980" s="3"/>
      <c r="W980" s="3"/>
      <c r="X980" s="3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3"/>
      <c r="AL980" s="3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3"/>
      <c r="BA980" s="4"/>
      <c r="BB980" s="4"/>
      <c r="BC980" s="4"/>
      <c r="BD980" s="4"/>
      <c r="BE980" s="4"/>
      <c r="BF980" s="4"/>
      <c r="BG980" s="4"/>
      <c r="BH980" s="4"/>
      <c r="BI980" s="4"/>
      <c r="CL980" s="32"/>
    </row>
    <row r="981" spans="2:90" ht="12.75">
      <c r="B981" s="4"/>
      <c r="C981" s="4"/>
      <c r="D981" s="4"/>
      <c r="E981" s="4"/>
      <c r="F981" s="4"/>
      <c r="G981" s="4"/>
      <c r="H981" s="4"/>
      <c r="I981" s="3"/>
      <c r="J981" s="3"/>
      <c r="K981" s="4"/>
      <c r="L981" s="4"/>
      <c r="M981" s="4"/>
      <c r="N981" s="4"/>
      <c r="O981" s="4"/>
      <c r="P981" s="4"/>
      <c r="Q981" s="4"/>
      <c r="R981" s="4"/>
      <c r="S981" s="3"/>
      <c r="T981" s="3"/>
      <c r="U981" s="3"/>
      <c r="V981" s="3"/>
      <c r="W981" s="3"/>
      <c r="X981" s="3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3"/>
      <c r="AL981" s="3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3"/>
      <c r="BA981" s="4"/>
      <c r="BB981" s="4"/>
      <c r="BC981" s="4"/>
      <c r="BD981" s="4"/>
      <c r="BE981" s="4"/>
      <c r="BF981" s="4"/>
      <c r="BG981" s="4"/>
      <c r="BH981" s="4"/>
      <c r="BI981" s="4"/>
      <c r="CL981" s="32"/>
    </row>
    <row r="982" spans="2:90" ht="12.75">
      <c r="B982" s="4"/>
      <c r="C982" s="4"/>
      <c r="D982" s="4"/>
      <c r="E982" s="4"/>
      <c r="F982" s="4"/>
      <c r="G982" s="4"/>
      <c r="H982" s="4"/>
      <c r="I982" s="3"/>
      <c r="J982" s="3"/>
      <c r="K982" s="4"/>
      <c r="L982" s="4"/>
      <c r="M982" s="4"/>
      <c r="N982" s="4"/>
      <c r="O982" s="4"/>
      <c r="P982" s="4"/>
      <c r="Q982" s="4"/>
      <c r="R982" s="4"/>
      <c r="S982" s="3"/>
      <c r="T982" s="3"/>
      <c r="U982" s="3"/>
      <c r="V982" s="3"/>
      <c r="W982" s="3"/>
      <c r="X982" s="3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3"/>
      <c r="AL982" s="3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3"/>
      <c r="BA982" s="4"/>
      <c r="BB982" s="4"/>
      <c r="BC982" s="4"/>
      <c r="BD982" s="4"/>
      <c r="BE982" s="4"/>
      <c r="BF982" s="4"/>
      <c r="BG982" s="4"/>
      <c r="BH982" s="4"/>
      <c r="BI982" s="4"/>
      <c r="CL982" s="32"/>
    </row>
    <row r="983" spans="2:90" ht="12.75">
      <c r="B983" s="4"/>
      <c r="C983" s="4"/>
      <c r="D983" s="4"/>
      <c r="E983" s="4"/>
      <c r="F983" s="4"/>
      <c r="G983" s="4"/>
      <c r="H983" s="4"/>
      <c r="I983" s="3"/>
      <c r="J983" s="3"/>
      <c r="K983" s="4"/>
      <c r="L983" s="4"/>
      <c r="M983" s="4"/>
      <c r="N983" s="4"/>
      <c r="O983" s="4"/>
      <c r="P983" s="4"/>
      <c r="Q983" s="4"/>
      <c r="R983" s="4"/>
      <c r="S983" s="3"/>
      <c r="T983" s="3"/>
      <c r="U983" s="3"/>
      <c r="V983" s="3"/>
      <c r="W983" s="3"/>
      <c r="X983" s="3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3"/>
      <c r="AL983" s="3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3"/>
      <c r="BA983" s="4"/>
      <c r="BB983" s="4"/>
      <c r="BC983" s="4"/>
      <c r="BD983" s="4"/>
      <c r="BE983" s="4"/>
      <c r="BF983" s="4"/>
      <c r="BG983" s="4"/>
      <c r="BH983" s="4"/>
      <c r="BI983" s="4"/>
      <c r="CL983" s="32"/>
    </row>
    <row r="984" spans="2:90" ht="12.75">
      <c r="B984" s="4"/>
      <c r="C984" s="4"/>
      <c r="D984" s="4"/>
      <c r="E984" s="4"/>
      <c r="F984" s="4"/>
      <c r="G984" s="4"/>
      <c r="H984" s="4"/>
      <c r="I984" s="3"/>
      <c r="J984" s="3"/>
      <c r="K984" s="4"/>
      <c r="L984" s="4"/>
      <c r="M984" s="4"/>
      <c r="N984" s="4"/>
      <c r="O984" s="4"/>
      <c r="P984" s="4"/>
      <c r="Q984" s="4"/>
      <c r="R984" s="4"/>
      <c r="S984" s="3"/>
      <c r="T984" s="3"/>
      <c r="U984" s="3"/>
      <c r="V984" s="3"/>
      <c r="W984" s="3"/>
      <c r="X984" s="3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3"/>
      <c r="AL984" s="3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3"/>
      <c r="BA984" s="4"/>
      <c r="BB984" s="4"/>
      <c r="BC984" s="4"/>
      <c r="BD984" s="4"/>
      <c r="BE984" s="4"/>
      <c r="BF984" s="4"/>
      <c r="BG984" s="4"/>
      <c r="BH984" s="4"/>
      <c r="BI984" s="4"/>
      <c r="CL984" s="32"/>
    </row>
    <row r="985" spans="2:90" ht="12.75">
      <c r="B985" s="4"/>
      <c r="C985" s="4"/>
      <c r="D985" s="4"/>
      <c r="E985" s="4"/>
      <c r="F985" s="4"/>
      <c r="G985" s="4"/>
      <c r="H985" s="4"/>
      <c r="I985" s="3"/>
      <c r="J985" s="3"/>
      <c r="K985" s="4"/>
      <c r="L985" s="4"/>
      <c r="M985" s="4"/>
      <c r="N985" s="4"/>
      <c r="O985" s="4"/>
      <c r="P985" s="4"/>
      <c r="Q985" s="4"/>
      <c r="R985" s="4"/>
      <c r="S985" s="3"/>
      <c r="T985" s="3"/>
      <c r="U985" s="3"/>
      <c r="V985" s="3"/>
      <c r="W985" s="3"/>
      <c r="X985" s="3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3"/>
      <c r="AL985" s="3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3"/>
      <c r="BA985" s="4"/>
      <c r="BB985" s="4"/>
      <c r="BC985" s="4"/>
      <c r="BD985" s="4"/>
      <c r="BE985" s="4"/>
      <c r="BF985" s="4"/>
      <c r="BG985" s="4"/>
      <c r="BH985" s="4"/>
      <c r="BI985" s="4"/>
      <c r="CL985" s="32"/>
    </row>
    <row r="986" spans="2:90" ht="12.75">
      <c r="B986" s="4"/>
      <c r="C986" s="4"/>
      <c r="D986" s="4"/>
      <c r="E986" s="4"/>
      <c r="F986" s="4"/>
      <c r="G986" s="4"/>
      <c r="H986" s="4"/>
      <c r="I986" s="3"/>
      <c r="J986" s="3"/>
      <c r="K986" s="4"/>
      <c r="L986" s="4"/>
      <c r="M986" s="4"/>
      <c r="N986" s="4"/>
      <c r="O986" s="4"/>
      <c r="P986" s="4"/>
      <c r="Q986" s="4"/>
      <c r="R986" s="4"/>
      <c r="S986" s="3"/>
      <c r="T986" s="3"/>
      <c r="U986" s="3"/>
      <c r="V986" s="3"/>
      <c r="W986" s="3"/>
      <c r="X986" s="3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3"/>
      <c r="AL986" s="3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3"/>
      <c r="BA986" s="4"/>
      <c r="BB986" s="4"/>
      <c r="BC986" s="4"/>
      <c r="BD986" s="4"/>
      <c r="BE986" s="4"/>
      <c r="BF986" s="4"/>
      <c r="BG986" s="4"/>
      <c r="BH986" s="4"/>
      <c r="BI986" s="4"/>
      <c r="CL986" s="32"/>
    </row>
    <row r="987" spans="2:90" ht="12.75">
      <c r="B987" s="4"/>
      <c r="C987" s="4"/>
      <c r="D987" s="4"/>
      <c r="E987" s="4"/>
      <c r="F987" s="4"/>
      <c r="G987" s="4"/>
      <c r="H987" s="4"/>
      <c r="I987" s="3"/>
      <c r="J987" s="3"/>
      <c r="K987" s="4"/>
      <c r="L987" s="4"/>
      <c r="M987" s="4"/>
      <c r="N987" s="4"/>
      <c r="O987" s="4"/>
      <c r="P987" s="4"/>
      <c r="Q987" s="4"/>
      <c r="R987" s="4"/>
      <c r="S987" s="3"/>
      <c r="T987" s="3"/>
      <c r="U987" s="3"/>
      <c r="V987" s="3"/>
      <c r="W987" s="3"/>
      <c r="X987" s="3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3"/>
      <c r="AL987" s="3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3"/>
      <c r="BA987" s="4"/>
      <c r="BB987" s="4"/>
      <c r="BC987" s="4"/>
      <c r="BD987" s="4"/>
      <c r="BE987" s="4"/>
      <c r="BF987" s="4"/>
      <c r="BG987" s="4"/>
      <c r="BH987" s="4"/>
      <c r="BI987" s="4"/>
      <c r="CL987" s="32"/>
    </row>
    <row r="988" spans="2:90" ht="12.75">
      <c r="B988" s="4"/>
      <c r="C988" s="4"/>
      <c r="D988" s="4"/>
      <c r="E988" s="4"/>
      <c r="F988" s="4"/>
      <c r="G988" s="4"/>
      <c r="H988" s="4"/>
      <c r="I988" s="3"/>
      <c r="J988" s="3"/>
      <c r="K988" s="4"/>
      <c r="L988" s="4"/>
      <c r="M988" s="4"/>
      <c r="N988" s="4"/>
      <c r="O988" s="4"/>
      <c r="P988" s="4"/>
      <c r="Q988" s="4"/>
      <c r="R988" s="4"/>
      <c r="S988" s="3"/>
      <c r="T988" s="3"/>
      <c r="U988" s="3"/>
      <c r="V988" s="3"/>
      <c r="W988" s="3"/>
      <c r="X988" s="3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3"/>
      <c r="AL988" s="3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3"/>
      <c r="BA988" s="4"/>
      <c r="BB988" s="4"/>
      <c r="BC988" s="4"/>
      <c r="BD988" s="4"/>
      <c r="BE988" s="4"/>
      <c r="BF988" s="4"/>
      <c r="BG988" s="4"/>
      <c r="BH988" s="4"/>
      <c r="BI988" s="4"/>
      <c r="CL988" s="32"/>
    </row>
    <row r="989" spans="2:90" ht="12.75">
      <c r="B989" s="4"/>
      <c r="C989" s="4"/>
      <c r="D989" s="4"/>
      <c r="E989" s="4"/>
      <c r="F989" s="4"/>
      <c r="G989" s="4"/>
      <c r="H989" s="4"/>
      <c r="I989" s="3"/>
      <c r="J989" s="3"/>
      <c r="K989" s="4"/>
      <c r="L989" s="4"/>
      <c r="M989" s="4"/>
      <c r="N989" s="4"/>
      <c r="O989" s="4"/>
      <c r="P989" s="4"/>
      <c r="Q989" s="4"/>
      <c r="R989" s="4"/>
      <c r="S989" s="3"/>
      <c r="T989" s="3"/>
      <c r="U989" s="3"/>
      <c r="V989" s="3"/>
      <c r="W989" s="3"/>
      <c r="X989" s="3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3"/>
      <c r="AL989" s="3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3"/>
      <c r="BA989" s="4"/>
      <c r="BB989" s="4"/>
      <c r="BC989" s="4"/>
      <c r="BD989" s="4"/>
      <c r="BE989" s="4"/>
      <c r="BF989" s="4"/>
      <c r="BG989" s="4"/>
      <c r="BH989" s="4"/>
      <c r="BI989" s="4"/>
      <c r="CL989" s="32"/>
    </row>
    <row r="990" spans="2:90" ht="12.75">
      <c r="B990" s="4"/>
      <c r="C990" s="4"/>
      <c r="D990" s="4"/>
      <c r="E990" s="4"/>
      <c r="F990" s="4"/>
      <c r="G990" s="4"/>
      <c r="H990" s="4"/>
      <c r="I990" s="3"/>
      <c r="J990" s="3"/>
      <c r="K990" s="4"/>
      <c r="L990" s="4"/>
      <c r="M990" s="4"/>
      <c r="N990" s="4"/>
      <c r="O990" s="4"/>
      <c r="P990" s="4"/>
      <c r="Q990" s="4"/>
      <c r="R990" s="4"/>
      <c r="S990" s="3"/>
      <c r="T990" s="3"/>
      <c r="U990" s="3"/>
      <c r="V990" s="3"/>
      <c r="W990" s="3"/>
      <c r="X990" s="3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3"/>
      <c r="AL990" s="3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3"/>
      <c r="BA990" s="4"/>
      <c r="BB990" s="4"/>
      <c r="BC990" s="4"/>
      <c r="BD990" s="4"/>
      <c r="BE990" s="4"/>
      <c r="BF990" s="4"/>
      <c r="BG990" s="4"/>
      <c r="BH990" s="4"/>
      <c r="BI990" s="4"/>
      <c r="CL990" s="32"/>
    </row>
    <row r="991" spans="2:90" ht="12.75">
      <c r="B991" s="4"/>
      <c r="C991" s="4"/>
      <c r="D991" s="4"/>
      <c r="E991" s="4"/>
      <c r="F991" s="4"/>
      <c r="G991" s="4"/>
      <c r="H991" s="4"/>
      <c r="I991" s="3"/>
      <c r="J991" s="3"/>
      <c r="K991" s="4"/>
      <c r="L991" s="4"/>
      <c r="M991" s="4"/>
      <c r="N991" s="4"/>
      <c r="O991" s="4"/>
      <c r="P991" s="4"/>
      <c r="Q991" s="4"/>
      <c r="R991" s="4"/>
      <c r="S991" s="3"/>
      <c r="T991" s="3"/>
      <c r="U991" s="3"/>
      <c r="V991" s="3"/>
      <c r="W991" s="3"/>
      <c r="X991" s="3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3"/>
      <c r="AL991" s="3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3"/>
      <c r="BA991" s="4"/>
      <c r="BB991" s="4"/>
      <c r="BC991" s="4"/>
      <c r="BD991" s="4"/>
      <c r="BE991" s="4"/>
      <c r="BF991" s="4"/>
      <c r="BG991" s="4"/>
      <c r="BH991" s="4"/>
      <c r="BI991" s="4"/>
      <c r="CL991" s="32"/>
    </row>
    <row r="992" spans="2:90" ht="12.75">
      <c r="B992" s="4"/>
      <c r="C992" s="4"/>
      <c r="D992" s="4"/>
      <c r="E992" s="4"/>
      <c r="F992" s="4"/>
      <c r="G992" s="4"/>
      <c r="H992" s="4"/>
      <c r="I992" s="3"/>
      <c r="J992" s="3"/>
      <c r="K992" s="4"/>
      <c r="L992" s="4"/>
      <c r="M992" s="4"/>
      <c r="N992" s="4"/>
      <c r="O992" s="4"/>
      <c r="P992" s="4"/>
      <c r="Q992" s="4"/>
      <c r="R992" s="4"/>
      <c r="S992" s="3"/>
      <c r="T992" s="3"/>
      <c r="U992" s="3"/>
      <c r="V992" s="3"/>
      <c r="W992" s="3"/>
      <c r="X992" s="3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3"/>
      <c r="AL992" s="3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3"/>
      <c r="BA992" s="4"/>
      <c r="BB992" s="4"/>
      <c r="BC992" s="4"/>
      <c r="BD992" s="4"/>
      <c r="BE992" s="4"/>
      <c r="BF992" s="4"/>
      <c r="BG992" s="4"/>
      <c r="BH992" s="4"/>
      <c r="BI992" s="4"/>
      <c r="CL992" s="32"/>
    </row>
    <row r="993" spans="2:90" ht="12.75">
      <c r="B993" s="4"/>
      <c r="C993" s="4"/>
      <c r="D993" s="4"/>
      <c r="E993" s="4"/>
      <c r="F993" s="4"/>
      <c r="G993" s="4"/>
      <c r="H993" s="4"/>
      <c r="I993" s="3"/>
      <c r="J993" s="3"/>
      <c r="K993" s="4"/>
      <c r="L993" s="4"/>
      <c r="M993" s="4"/>
      <c r="N993" s="4"/>
      <c r="O993" s="4"/>
      <c r="P993" s="4"/>
      <c r="Q993" s="4"/>
      <c r="R993" s="4"/>
      <c r="S993" s="3"/>
      <c r="T993" s="3"/>
      <c r="U993" s="3"/>
      <c r="V993" s="3"/>
      <c r="W993" s="3"/>
      <c r="X993" s="3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3"/>
      <c r="AL993" s="3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3"/>
      <c r="BA993" s="4"/>
      <c r="BB993" s="4"/>
      <c r="BC993" s="4"/>
      <c r="BD993" s="4"/>
      <c r="BE993" s="4"/>
      <c r="BF993" s="4"/>
      <c r="BG993" s="4"/>
      <c r="BH993" s="4"/>
      <c r="BI993" s="4"/>
      <c r="CL993" s="32"/>
    </row>
    <row r="994" spans="2:90" ht="12.75">
      <c r="B994" s="4"/>
      <c r="C994" s="4"/>
      <c r="D994" s="4"/>
      <c r="E994" s="4"/>
      <c r="F994" s="4"/>
      <c r="G994" s="4"/>
      <c r="H994" s="4"/>
      <c r="I994" s="3"/>
      <c r="J994" s="3"/>
      <c r="K994" s="4"/>
      <c r="L994" s="4"/>
      <c r="M994" s="4"/>
      <c r="N994" s="4"/>
      <c r="O994" s="4"/>
      <c r="P994" s="4"/>
      <c r="Q994" s="4"/>
      <c r="R994" s="4"/>
      <c r="S994" s="3"/>
      <c r="T994" s="3"/>
      <c r="U994" s="3"/>
      <c r="V994" s="3"/>
      <c r="W994" s="3"/>
      <c r="X994" s="3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3"/>
      <c r="AL994" s="3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3"/>
      <c r="BA994" s="4"/>
      <c r="BB994" s="4"/>
      <c r="BC994" s="4"/>
      <c r="BD994" s="4"/>
      <c r="BE994" s="4"/>
      <c r="BF994" s="4"/>
      <c r="BG994" s="4"/>
      <c r="BH994" s="4"/>
      <c r="BI994" s="4"/>
      <c r="CL994" s="32"/>
    </row>
    <row r="995" spans="2:90" ht="12.75">
      <c r="B995" s="4"/>
      <c r="C995" s="4"/>
      <c r="D995" s="4"/>
      <c r="E995" s="4"/>
      <c r="F995" s="4"/>
      <c r="G995" s="4"/>
      <c r="H995" s="4"/>
      <c r="I995" s="3"/>
      <c r="J995" s="3"/>
      <c r="K995" s="4"/>
      <c r="L995" s="4"/>
      <c r="M995" s="4"/>
      <c r="N995" s="4"/>
      <c r="O995" s="4"/>
      <c r="P995" s="4"/>
      <c r="Q995" s="4"/>
      <c r="R995" s="4"/>
      <c r="S995" s="3"/>
      <c r="T995" s="3"/>
      <c r="U995" s="3"/>
      <c r="V995" s="3"/>
      <c r="W995" s="3"/>
      <c r="X995" s="3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3"/>
      <c r="AL995" s="3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3"/>
      <c r="BA995" s="4"/>
      <c r="BB995" s="4"/>
      <c r="BC995" s="4"/>
      <c r="BD995" s="4"/>
      <c r="BE995" s="4"/>
      <c r="BF995" s="4"/>
      <c r="BG995" s="4"/>
      <c r="BH995" s="4"/>
      <c r="BI995" s="4"/>
      <c r="CL995" s="32"/>
    </row>
    <row r="996" spans="2:90" ht="12.75">
      <c r="B996" s="4"/>
      <c r="C996" s="4"/>
      <c r="D996" s="4"/>
      <c r="E996" s="4"/>
      <c r="F996" s="4"/>
      <c r="G996" s="4"/>
      <c r="H996" s="4"/>
      <c r="I996" s="3"/>
      <c r="J996" s="3"/>
      <c r="K996" s="4"/>
      <c r="L996" s="4"/>
      <c r="M996" s="4"/>
      <c r="N996" s="4"/>
      <c r="O996" s="4"/>
      <c r="P996" s="4"/>
      <c r="Q996" s="4"/>
      <c r="R996" s="4"/>
      <c r="S996" s="3"/>
      <c r="T996" s="3"/>
      <c r="U996" s="3"/>
      <c r="V996" s="3"/>
      <c r="W996" s="3"/>
      <c r="X996" s="3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3"/>
      <c r="AL996" s="3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3"/>
      <c r="BA996" s="4"/>
      <c r="BB996" s="4"/>
      <c r="BC996" s="4"/>
      <c r="BD996" s="4"/>
      <c r="BE996" s="4"/>
      <c r="BF996" s="4"/>
      <c r="BG996" s="4"/>
      <c r="BH996" s="4"/>
      <c r="BI996" s="4"/>
      <c r="CL996" s="32"/>
    </row>
    <row r="997" spans="2:90" ht="12.75">
      <c r="B997" s="4"/>
      <c r="C997" s="4"/>
      <c r="D997" s="4"/>
      <c r="E997" s="4"/>
      <c r="F997" s="4"/>
      <c r="G997" s="4"/>
      <c r="H997" s="4"/>
      <c r="I997" s="3"/>
      <c r="J997" s="3"/>
      <c r="K997" s="4"/>
      <c r="L997" s="4"/>
      <c r="M997" s="4"/>
      <c r="N997" s="4"/>
      <c r="O997" s="4"/>
      <c r="P997" s="4"/>
      <c r="Q997" s="4"/>
      <c r="R997" s="4"/>
      <c r="S997" s="3"/>
      <c r="T997" s="3"/>
      <c r="U997" s="3"/>
      <c r="V997" s="3"/>
      <c r="W997" s="3"/>
      <c r="X997" s="3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3"/>
      <c r="AL997" s="3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3"/>
      <c r="BA997" s="4"/>
      <c r="BB997" s="4"/>
      <c r="BC997" s="4"/>
      <c r="BD997" s="4"/>
      <c r="BE997" s="4"/>
      <c r="BF997" s="4"/>
      <c r="BG997" s="4"/>
      <c r="BH997" s="4"/>
      <c r="BI997" s="4"/>
      <c r="CL997" s="32"/>
    </row>
    <row r="998" spans="2:90" ht="12.75">
      <c r="B998" s="4"/>
      <c r="C998" s="4"/>
      <c r="D998" s="4"/>
      <c r="E998" s="4"/>
      <c r="F998" s="4"/>
      <c r="G998" s="4"/>
      <c r="H998" s="4"/>
      <c r="I998" s="3"/>
      <c r="J998" s="3"/>
      <c r="K998" s="4"/>
      <c r="L998" s="4"/>
      <c r="M998" s="4"/>
      <c r="N998" s="4"/>
      <c r="O998" s="4"/>
      <c r="P998" s="4"/>
      <c r="Q998" s="4"/>
      <c r="R998" s="4"/>
      <c r="S998" s="3"/>
      <c r="T998" s="3"/>
      <c r="U998" s="3"/>
      <c r="V998" s="3"/>
      <c r="W998" s="3"/>
      <c r="X998" s="3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3"/>
      <c r="AL998" s="3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3"/>
      <c r="BA998" s="4"/>
      <c r="BB998" s="4"/>
      <c r="BC998" s="4"/>
      <c r="BD998" s="4"/>
      <c r="BE998" s="4"/>
      <c r="BF998" s="4"/>
      <c r="BG998" s="4"/>
      <c r="BH998" s="4"/>
      <c r="BI998" s="4"/>
      <c r="CL998" s="32"/>
    </row>
    <row r="999" spans="2:90" ht="12.75">
      <c r="B999" s="4"/>
      <c r="C999" s="4"/>
      <c r="D999" s="4"/>
      <c r="E999" s="4"/>
      <c r="F999" s="4"/>
      <c r="G999" s="4"/>
      <c r="H999" s="4"/>
      <c r="I999" s="3"/>
      <c r="J999" s="3"/>
      <c r="K999" s="4"/>
      <c r="L999" s="4"/>
      <c r="M999" s="4"/>
      <c r="N999" s="4"/>
      <c r="O999" s="4"/>
      <c r="P999" s="4"/>
      <c r="Q999" s="4"/>
      <c r="R999" s="4"/>
      <c r="S999" s="3"/>
      <c r="T999" s="3"/>
      <c r="U999" s="3"/>
      <c r="V999" s="3"/>
      <c r="W999" s="3"/>
      <c r="X999" s="3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3"/>
      <c r="AL999" s="3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3"/>
      <c r="BA999" s="4"/>
      <c r="BB999" s="4"/>
      <c r="BC999" s="4"/>
      <c r="BD999" s="4"/>
      <c r="BE999" s="4"/>
      <c r="BF999" s="4"/>
      <c r="BG999" s="4"/>
      <c r="BH999" s="4"/>
      <c r="BI999" s="4"/>
      <c r="CL999" s="32"/>
    </row>
    <row r="1000" spans="2:90" ht="12.75">
      <c r="B1000" s="4"/>
      <c r="C1000" s="4"/>
      <c r="D1000" s="4"/>
      <c r="E1000" s="4"/>
      <c r="F1000" s="4"/>
      <c r="G1000" s="4"/>
      <c r="H1000" s="4"/>
      <c r="I1000" s="3"/>
      <c r="J1000" s="3"/>
      <c r="K1000" s="4"/>
      <c r="L1000" s="4"/>
      <c r="M1000" s="4"/>
      <c r="N1000" s="4"/>
      <c r="O1000" s="4"/>
      <c r="P1000" s="4"/>
      <c r="Q1000" s="4"/>
      <c r="R1000" s="4"/>
      <c r="S1000" s="3"/>
      <c r="T1000" s="3"/>
      <c r="U1000" s="3"/>
      <c r="V1000" s="3"/>
      <c r="W1000" s="3"/>
      <c r="X1000" s="3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3"/>
      <c r="AL1000" s="3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3"/>
      <c r="BA1000" s="4"/>
      <c r="BB1000" s="4"/>
      <c r="BC1000" s="4"/>
      <c r="BD1000" s="4"/>
      <c r="BE1000" s="4"/>
      <c r="BF1000" s="4"/>
      <c r="BG1000" s="4"/>
      <c r="BH1000" s="4"/>
      <c r="BI1000" s="4"/>
      <c r="CL1000" s="32"/>
    </row>
    <row r="1001" spans="2:90" ht="12.75">
      <c r="B1001" s="4"/>
      <c r="C1001" s="4"/>
      <c r="D1001" s="4"/>
      <c r="E1001" s="4"/>
      <c r="F1001" s="4"/>
      <c r="G1001" s="4"/>
      <c r="H1001" s="4"/>
      <c r="I1001" s="3"/>
      <c r="J1001" s="3"/>
      <c r="K1001" s="4"/>
      <c r="L1001" s="4"/>
      <c r="M1001" s="4"/>
      <c r="N1001" s="4"/>
      <c r="O1001" s="4"/>
      <c r="P1001" s="4"/>
      <c r="Q1001" s="4"/>
      <c r="R1001" s="4"/>
      <c r="S1001" s="3"/>
      <c r="T1001" s="3"/>
      <c r="U1001" s="3"/>
      <c r="V1001" s="3"/>
      <c r="W1001" s="3"/>
      <c r="X1001" s="3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3"/>
      <c r="AL1001" s="3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3"/>
      <c r="BA1001" s="4"/>
      <c r="BB1001" s="4"/>
      <c r="BC1001" s="4"/>
      <c r="BD1001" s="4"/>
      <c r="BE1001" s="4"/>
      <c r="BF1001" s="4"/>
      <c r="BG1001" s="4"/>
      <c r="BH1001" s="4"/>
      <c r="BI1001" s="4"/>
      <c r="CL1001" s="32"/>
    </row>
    <row r="1002" spans="2:90" ht="12.75">
      <c r="B1002" s="4"/>
      <c r="C1002" s="4"/>
      <c r="D1002" s="4"/>
      <c r="E1002" s="4"/>
      <c r="F1002" s="4"/>
      <c r="G1002" s="4"/>
      <c r="H1002" s="4"/>
      <c r="I1002" s="3"/>
      <c r="J1002" s="3"/>
      <c r="K1002" s="4"/>
      <c r="L1002" s="4"/>
      <c r="M1002" s="4"/>
      <c r="N1002" s="4"/>
      <c r="O1002" s="4"/>
      <c r="P1002" s="4"/>
      <c r="Q1002" s="4"/>
      <c r="R1002" s="4"/>
      <c r="S1002" s="3"/>
      <c r="T1002" s="3"/>
      <c r="U1002" s="3"/>
      <c r="V1002" s="3"/>
      <c r="W1002" s="3"/>
      <c r="X1002" s="3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3"/>
      <c r="AL1002" s="3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3"/>
      <c r="BA1002" s="4"/>
      <c r="BB1002" s="4"/>
      <c r="BC1002" s="4"/>
      <c r="BD1002" s="4"/>
      <c r="BE1002" s="4"/>
      <c r="BF1002" s="4"/>
      <c r="BG1002" s="4"/>
      <c r="BH1002" s="4"/>
      <c r="BI1002" s="4"/>
      <c r="CL1002" s="32"/>
    </row>
    <row r="1003" spans="2:90" ht="12.75">
      <c r="B1003" s="4"/>
      <c r="C1003" s="4"/>
      <c r="D1003" s="4"/>
      <c r="E1003" s="4"/>
      <c r="F1003" s="4"/>
      <c r="G1003" s="4"/>
      <c r="H1003" s="4"/>
      <c r="I1003" s="3"/>
      <c r="J1003" s="3"/>
      <c r="K1003" s="4"/>
      <c r="L1003" s="4"/>
      <c r="M1003" s="4"/>
      <c r="N1003" s="4"/>
      <c r="O1003" s="4"/>
      <c r="P1003" s="4"/>
      <c r="Q1003" s="4"/>
      <c r="R1003" s="4"/>
      <c r="S1003" s="3"/>
      <c r="T1003" s="3"/>
      <c r="U1003" s="3"/>
      <c r="V1003" s="3"/>
      <c r="W1003" s="3"/>
      <c r="X1003" s="3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3"/>
      <c r="AL1003" s="3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3"/>
      <c r="BA1003" s="4"/>
      <c r="BB1003" s="4"/>
      <c r="BC1003" s="4"/>
      <c r="BD1003" s="4"/>
      <c r="BE1003" s="4"/>
      <c r="BF1003" s="4"/>
      <c r="BG1003" s="4"/>
      <c r="BH1003" s="4"/>
      <c r="BI1003" s="4"/>
      <c r="CL1003" s="32"/>
    </row>
    <row r="1004" spans="2:90" ht="12.75">
      <c r="B1004" s="4"/>
      <c r="C1004" s="4"/>
      <c r="D1004" s="4"/>
      <c r="E1004" s="4"/>
      <c r="F1004" s="4"/>
      <c r="G1004" s="4"/>
      <c r="H1004" s="4"/>
      <c r="I1004" s="3"/>
      <c r="J1004" s="3"/>
      <c r="K1004" s="4"/>
      <c r="L1004" s="4"/>
      <c r="M1004" s="4"/>
      <c r="N1004" s="4"/>
      <c r="O1004" s="4"/>
      <c r="P1004" s="4"/>
      <c r="Q1004" s="4"/>
      <c r="R1004" s="4"/>
      <c r="S1004" s="3"/>
      <c r="T1004" s="3"/>
      <c r="U1004" s="3"/>
      <c r="V1004" s="3"/>
      <c r="W1004" s="3"/>
      <c r="X1004" s="3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3"/>
      <c r="AL1004" s="3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3"/>
      <c r="BA1004" s="4"/>
      <c r="BB1004" s="4"/>
      <c r="BC1004" s="4"/>
      <c r="BD1004" s="4"/>
      <c r="BE1004" s="4"/>
      <c r="BF1004" s="4"/>
      <c r="BG1004" s="4"/>
      <c r="BH1004" s="4"/>
      <c r="BI1004" s="4"/>
      <c r="CL1004" s="32"/>
    </row>
    <row r="1005" spans="2:90" ht="12.75">
      <c r="B1005" s="4"/>
      <c r="C1005" s="4"/>
      <c r="D1005" s="4"/>
      <c r="E1005" s="4"/>
      <c r="F1005" s="4"/>
      <c r="G1005" s="4"/>
      <c r="H1005" s="4"/>
      <c r="I1005" s="3"/>
      <c r="J1005" s="3"/>
      <c r="K1005" s="4"/>
      <c r="L1005" s="4"/>
      <c r="M1005" s="4"/>
      <c r="N1005" s="4"/>
      <c r="O1005" s="4"/>
      <c r="P1005" s="4"/>
      <c r="Q1005" s="4"/>
      <c r="R1005" s="4"/>
      <c r="S1005" s="3"/>
      <c r="T1005" s="3"/>
      <c r="U1005" s="3"/>
      <c r="V1005" s="3"/>
      <c r="W1005" s="3"/>
      <c r="X1005" s="3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3"/>
      <c r="AL1005" s="3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3"/>
      <c r="BA1005" s="4"/>
      <c r="BB1005" s="4"/>
      <c r="BC1005" s="4"/>
      <c r="BD1005" s="4"/>
      <c r="BE1005" s="4"/>
      <c r="BF1005" s="4"/>
      <c r="BG1005" s="4"/>
      <c r="BH1005" s="4"/>
      <c r="BI1005" s="4"/>
      <c r="CL1005" s="32"/>
    </row>
    <row r="1006" spans="2:90" ht="12.75">
      <c r="B1006" s="4"/>
      <c r="C1006" s="4"/>
      <c r="D1006" s="4"/>
      <c r="E1006" s="4"/>
      <c r="F1006" s="4"/>
      <c r="G1006" s="4"/>
      <c r="H1006" s="4"/>
      <c r="I1006" s="3"/>
      <c r="J1006" s="3"/>
      <c r="K1006" s="4"/>
      <c r="L1006" s="4"/>
      <c r="M1006" s="4"/>
      <c r="N1006" s="4"/>
      <c r="O1006" s="4"/>
      <c r="P1006" s="4"/>
      <c r="Q1006" s="4"/>
      <c r="R1006" s="4"/>
      <c r="S1006" s="3"/>
      <c r="T1006" s="3"/>
      <c r="U1006" s="3"/>
      <c r="V1006" s="3"/>
      <c r="W1006" s="3"/>
      <c r="X1006" s="3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3"/>
      <c r="AL1006" s="3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3"/>
      <c r="BA1006" s="4"/>
      <c r="BB1006" s="4"/>
      <c r="BC1006" s="4"/>
      <c r="BD1006" s="4"/>
      <c r="BE1006" s="4"/>
      <c r="BF1006" s="4"/>
      <c r="BG1006" s="4"/>
      <c r="BH1006" s="4"/>
      <c r="BI1006" s="4"/>
      <c r="CL1006" s="32"/>
    </row>
    <row r="1007" spans="2:90" ht="12.75">
      <c r="B1007" s="4"/>
      <c r="C1007" s="4"/>
      <c r="D1007" s="4"/>
      <c r="E1007" s="4"/>
      <c r="F1007" s="4"/>
      <c r="G1007" s="4"/>
      <c r="H1007" s="4"/>
      <c r="I1007" s="3"/>
      <c r="J1007" s="3"/>
      <c r="K1007" s="4"/>
      <c r="L1007" s="4"/>
      <c r="M1007" s="4"/>
      <c r="N1007" s="4"/>
      <c r="O1007" s="4"/>
      <c r="P1007" s="4"/>
      <c r="Q1007" s="4"/>
      <c r="R1007" s="4"/>
      <c r="S1007" s="3"/>
      <c r="T1007" s="3"/>
      <c r="U1007" s="3"/>
      <c r="V1007" s="3"/>
      <c r="W1007" s="3"/>
      <c r="X1007" s="3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3"/>
      <c r="AL1007" s="3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3"/>
      <c r="BA1007" s="4"/>
      <c r="BB1007" s="4"/>
      <c r="BC1007" s="4"/>
      <c r="BD1007" s="4"/>
      <c r="BE1007" s="4"/>
      <c r="BF1007" s="4"/>
      <c r="BG1007" s="4"/>
      <c r="BH1007" s="4"/>
      <c r="BI1007" s="4"/>
      <c r="CL1007" s="32"/>
    </row>
    <row r="1008" spans="2:90" ht="12.75">
      <c r="B1008" s="4"/>
      <c r="C1008" s="4"/>
      <c r="D1008" s="4"/>
      <c r="E1008" s="4"/>
      <c r="F1008" s="4"/>
      <c r="G1008" s="4"/>
      <c r="H1008" s="4"/>
      <c r="I1008" s="3"/>
      <c r="J1008" s="3"/>
      <c r="K1008" s="4"/>
      <c r="L1008" s="4"/>
      <c r="M1008" s="4"/>
      <c r="N1008" s="4"/>
      <c r="O1008" s="4"/>
      <c r="P1008" s="4"/>
      <c r="Q1008" s="4"/>
      <c r="R1008" s="4"/>
      <c r="S1008" s="3"/>
      <c r="T1008" s="3"/>
      <c r="U1008" s="3"/>
      <c r="V1008" s="3"/>
      <c r="W1008" s="3"/>
      <c r="X1008" s="3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3"/>
      <c r="AL1008" s="3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3"/>
      <c r="BA1008" s="4"/>
      <c r="BB1008" s="4"/>
      <c r="BC1008" s="4"/>
      <c r="BD1008" s="4"/>
      <c r="BE1008" s="4"/>
      <c r="BF1008" s="4"/>
      <c r="BG1008" s="4"/>
      <c r="BH1008" s="4"/>
      <c r="BI1008" s="4"/>
      <c r="CL1008" s="32"/>
    </row>
    <row r="1009" spans="2:90" ht="12.75">
      <c r="B1009" s="4"/>
      <c r="C1009" s="4"/>
      <c r="D1009" s="4"/>
      <c r="E1009" s="4"/>
      <c r="F1009" s="4"/>
      <c r="G1009" s="4"/>
      <c r="H1009" s="4"/>
      <c r="I1009" s="3"/>
      <c r="J1009" s="3"/>
      <c r="K1009" s="4"/>
      <c r="L1009" s="4"/>
      <c r="M1009" s="4"/>
      <c r="N1009" s="4"/>
      <c r="O1009" s="4"/>
      <c r="P1009" s="4"/>
      <c r="Q1009" s="4"/>
      <c r="R1009" s="4"/>
      <c r="S1009" s="3"/>
      <c r="T1009" s="3"/>
      <c r="U1009" s="3"/>
      <c r="V1009" s="3"/>
      <c r="W1009" s="3"/>
      <c r="X1009" s="3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3"/>
      <c r="AL1009" s="3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3"/>
      <c r="BA1009" s="4"/>
      <c r="BB1009" s="4"/>
      <c r="BC1009" s="4"/>
      <c r="BD1009" s="4"/>
      <c r="BE1009" s="4"/>
      <c r="BF1009" s="4"/>
      <c r="BG1009" s="4"/>
      <c r="BH1009" s="4"/>
      <c r="BI1009" s="4"/>
      <c r="CL1009" s="32"/>
    </row>
    <row r="1010" spans="2:90" ht="12.75">
      <c r="B1010" s="4"/>
      <c r="C1010" s="4"/>
      <c r="D1010" s="4"/>
      <c r="E1010" s="4"/>
      <c r="F1010" s="4"/>
      <c r="G1010" s="4"/>
      <c r="H1010" s="4"/>
      <c r="I1010" s="3"/>
      <c r="J1010" s="3"/>
      <c r="K1010" s="4"/>
      <c r="L1010" s="4"/>
      <c r="M1010" s="4"/>
      <c r="N1010" s="4"/>
      <c r="O1010" s="4"/>
      <c r="P1010" s="4"/>
      <c r="Q1010" s="4"/>
      <c r="R1010" s="4"/>
      <c r="S1010" s="3"/>
      <c r="T1010" s="3"/>
      <c r="U1010" s="3"/>
      <c r="V1010" s="3"/>
      <c r="W1010" s="3"/>
      <c r="X1010" s="3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3"/>
      <c r="AL1010" s="3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3"/>
      <c r="BA1010" s="4"/>
      <c r="BB1010" s="4"/>
      <c r="BC1010" s="4"/>
      <c r="BD1010" s="4"/>
      <c r="BE1010" s="4"/>
      <c r="BF1010" s="4"/>
      <c r="BG1010" s="4"/>
      <c r="BH1010" s="4"/>
      <c r="BI1010" s="4"/>
      <c r="CL1010" s="32"/>
    </row>
    <row r="1011" spans="2:90" ht="12.75">
      <c r="B1011" s="4"/>
      <c r="C1011" s="4"/>
      <c r="D1011" s="4"/>
      <c r="E1011" s="4"/>
      <c r="F1011" s="4"/>
      <c r="G1011" s="4"/>
      <c r="H1011" s="4"/>
      <c r="I1011" s="3"/>
      <c r="J1011" s="3"/>
      <c r="K1011" s="4"/>
      <c r="L1011" s="4"/>
      <c r="M1011" s="4"/>
      <c r="N1011" s="4"/>
      <c r="O1011" s="4"/>
      <c r="P1011" s="4"/>
      <c r="Q1011" s="4"/>
      <c r="R1011" s="4"/>
      <c r="S1011" s="3"/>
      <c r="T1011" s="3"/>
      <c r="U1011" s="3"/>
      <c r="V1011" s="3"/>
      <c r="W1011" s="3"/>
      <c r="X1011" s="3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3"/>
      <c r="AL1011" s="3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3"/>
      <c r="BA1011" s="4"/>
      <c r="BB1011" s="4"/>
      <c r="BC1011" s="4"/>
      <c r="BD1011" s="4"/>
      <c r="BE1011" s="4"/>
      <c r="BF1011" s="4"/>
      <c r="BG1011" s="4"/>
      <c r="BH1011" s="4"/>
      <c r="BI1011" s="4"/>
      <c r="CL1011" s="32"/>
    </row>
    <row r="1012" spans="2:90" ht="12.75">
      <c r="B1012" s="4"/>
      <c r="C1012" s="4"/>
      <c r="D1012" s="4"/>
      <c r="E1012" s="4"/>
      <c r="F1012" s="4"/>
      <c r="G1012" s="4"/>
      <c r="H1012" s="4"/>
      <c r="I1012" s="3"/>
      <c r="J1012" s="3"/>
      <c r="K1012" s="4"/>
      <c r="L1012" s="4"/>
      <c r="M1012" s="4"/>
      <c r="N1012" s="4"/>
      <c r="O1012" s="4"/>
      <c r="P1012" s="4"/>
      <c r="Q1012" s="4"/>
      <c r="R1012" s="4"/>
      <c r="S1012" s="3"/>
      <c r="T1012" s="3"/>
      <c r="U1012" s="3"/>
      <c r="V1012" s="3"/>
      <c r="W1012" s="3"/>
      <c r="X1012" s="3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3"/>
      <c r="AL1012" s="3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3"/>
      <c r="BA1012" s="4"/>
      <c r="BB1012" s="4"/>
      <c r="BC1012" s="4"/>
      <c r="BD1012" s="4"/>
      <c r="BE1012" s="4"/>
      <c r="BF1012" s="4"/>
      <c r="BG1012" s="4"/>
      <c r="BH1012" s="4"/>
      <c r="BI1012" s="4"/>
      <c r="CL1012" s="32"/>
    </row>
    <row r="1013" spans="2:90" ht="12.75">
      <c r="B1013" s="4"/>
      <c r="C1013" s="4"/>
      <c r="D1013" s="4"/>
      <c r="E1013" s="4"/>
      <c r="F1013" s="4"/>
      <c r="G1013" s="4"/>
      <c r="H1013" s="4"/>
      <c r="I1013" s="3"/>
      <c r="J1013" s="3"/>
      <c r="K1013" s="4"/>
      <c r="L1013" s="4"/>
      <c r="M1013" s="4"/>
      <c r="N1013" s="4"/>
      <c r="O1013" s="4"/>
      <c r="P1013" s="4"/>
      <c r="Q1013" s="4"/>
      <c r="R1013" s="4"/>
      <c r="S1013" s="3"/>
      <c r="T1013" s="3"/>
      <c r="U1013" s="3"/>
      <c r="V1013" s="3"/>
      <c r="W1013" s="3"/>
      <c r="X1013" s="3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3"/>
      <c r="AL1013" s="3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3"/>
      <c r="BA1013" s="4"/>
      <c r="BB1013" s="4"/>
      <c r="BC1013" s="4"/>
      <c r="BD1013" s="4"/>
      <c r="BE1013" s="4"/>
      <c r="BF1013" s="4"/>
      <c r="BG1013" s="4"/>
      <c r="BH1013" s="4"/>
      <c r="BI1013" s="4"/>
      <c r="CL1013" s="32"/>
    </row>
    <row r="1014" spans="2:90" ht="12.75">
      <c r="B1014" s="4"/>
      <c r="C1014" s="4"/>
      <c r="D1014" s="4"/>
      <c r="E1014" s="4"/>
      <c r="F1014" s="4"/>
      <c r="G1014" s="4"/>
      <c r="H1014" s="4"/>
      <c r="I1014" s="3"/>
      <c r="J1014" s="3"/>
      <c r="K1014" s="4"/>
      <c r="L1014" s="4"/>
      <c r="M1014" s="4"/>
      <c r="N1014" s="4"/>
      <c r="O1014" s="4"/>
      <c r="P1014" s="4"/>
      <c r="Q1014" s="4"/>
      <c r="R1014" s="4"/>
      <c r="S1014" s="3"/>
      <c r="T1014" s="3"/>
      <c r="U1014" s="3"/>
      <c r="V1014" s="3"/>
      <c r="W1014" s="3"/>
      <c r="X1014" s="3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3"/>
      <c r="AL1014" s="3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3"/>
      <c r="BA1014" s="4"/>
      <c r="BB1014" s="4"/>
      <c r="BC1014" s="4"/>
      <c r="BD1014" s="4"/>
      <c r="BE1014" s="4"/>
      <c r="BF1014" s="4"/>
      <c r="BG1014" s="4"/>
      <c r="BH1014" s="4"/>
      <c r="BI1014" s="4"/>
      <c r="CL1014" s="32"/>
    </row>
    <row r="1015" spans="2:90" ht="12.75">
      <c r="B1015" s="4"/>
      <c r="C1015" s="4"/>
      <c r="D1015" s="4"/>
      <c r="E1015" s="4"/>
      <c r="F1015" s="4"/>
      <c r="G1015" s="4"/>
      <c r="H1015" s="4"/>
      <c r="I1015" s="3"/>
      <c r="J1015" s="3"/>
      <c r="K1015" s="4"/>
      <c r="L1015" s="4"/>
      <c r="M1015" s="4"/>
      <c r="N1015" s="4"/>
      <c r="O1015" s="4"/>
      <c r="P1015" s="4"/>
      <c r="Q1015" s="4"/>
      <c r="R1015" s="4"/>
      <c r="S1015" s="3"/>
      <c r="T1015" s="3"/>
      <c r="U1015" s="3"/>
      <c r="V1015" s="3"/>
      <c r="W1015" s="3"/>
      <c r="X1015" s="3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3"/>
      <c r="AL1015" s="3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3"/>
      <c r="BA1015" s="4"/>
      <c r="BB1015" s="4"/>
      <c r="BC1015" s="4"/>
      <c r="BD1015" s="4"/>
      <c r="BE1015" s="4"/>
      <c r="BF1015" s="4"/>
      <c r="BG1015" s="4"/>
      <c r="BH1015" s="4"/>
      <c r="BI1015" s="4"/>
      <c r="CL1015" s="32"/>
    </row>
    <row r="1016" spans="2:90" ht="12.75">
      <c r="B1016" s="4"/>
      <c r="C1016" s="4"/>
      <c r="D1016" s="4"/>
      <c r="E1016" s="4"/>
      <c r="F1016" s="4"/>
      <c r="G1016" s="4"/>
      <c r="H1016" s="4"/>
      <c r="I1016" s="3"/>
      <c r="J1016" s="3"/>
      <c r="K1016" s="4"/>
      <c r="L1016" s="4"/>
      <c r="M1016" s="4"/>
      <c r="N1016" s="4"/>
      <c r="O1016" s="4"/>
      <c r="P1016" s="4"/>
      <c r="Q1016" s="4"/>
      <c r="R1016" s="4"/>
      <c r="S1016" s="3"/>
      <c r="T1016" s="3"/>
      <c r="U1016" s="3"/>
      <c r="V1016" s="3"/>
      <c r="W1016" s="3"/>
      <c r="X1016" s="3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3"/>
      <c r="AL1016" s="3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3"/>
      <c r="BA1016" s="4"/>
      <c r="BB1016" s="4"/>
      <c r="BC1016" s="4"/>
      <c r="BD1016" s="4"/>
      <c r="BE1016" s="4"/>
      <c r="BF1016" s="4"/>
      <c r="BG1016" s="4"/>
      <c r="BH1016" s="4"/>
      <c r="BI1016" s="4"/>
      <c r="CL1016" s="32"/>
    </row>
    <row r="1017" spans="2:90" ht="12.75">
      <c r="B1017" s="4"/>
      <c r="C1017" s="4"/>
      <c r="D1017" s="4"/>
      <c r="E1017" s="4"/>
      <c r="F1017" s="4"/>
      <c r="G1017" s="4"/>
      <c r="H1017" s="4"/>
      <c r="I1017" s="3"/>
      <c r="J1017" s="3"/>
      <c r="K1017" s="4"/>
      <c r="L1017" s="4"/>
      <c r="M1017" s="4"/>
      <c r="N1017" s="4"/>
      <c r="O1017" s="4"/>
      <c r="P1017" s="4"/>
      <c r="Q1017" s="4"/>
      <c r="R1017" s="4"/>
      <c r="S1017" s="3"/>
      <c r="T1017" s="3"/>
      <c r="U1017" s="3"/>
      <c r="V1017" s="3"/>
      <c r="W1017" s="3"/>
      <c r="X1017" s="3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3"/>
      <c r="AL1017" s="3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3"/>
      <c r="BA1017" s="4"/>
      <c r="BB1017" s="4"/>
      <c r="BC1017" s="4"/>
      <c r="BD1017" s="4"/>
      <c r="BE1017" s="4"/>
      <c r="BF1017" s="4"/>
      <c r="BG1017" s="4"/>
      <c r="BH1017" s="4"/>
      <c r="BI1017" s="4"/>
      <c r="CL1017" s="32"/>
    </row>
    <row r="1018" spans="2:90" ht="12.75">
      <c r="B1018" s="4"/>
      <c r="C1018" s="4"/>
      <c r="D1018" s="4"/>
      <c r="E1018" s="4"/>
      <c r="F1018" s="4"/>
      <c r="G1018" s="4"/>
      <c r="H1018" s="4"/>
      <c r="I1018" s="3"/>
      <c r="J1018" s="3"/>
      <c r="K1018" s="4"/>
      <c r="L1018" s="4"/>
      <c r="M1018" s="4"/>
      <c r="N1018" s="4"/>
      <c r="O1018" s="4"/>
      <c r="P1018" s="4"/>
      <c r="Q1018" s="4"/>
      <c r="R1018" s="4"/>
      <c r="S1018" s="3"/>
      <c r="T1018" s="3"/>
      <c r="U1018" s="3"/>
      <c r="V1018" s="3"/>
      <c r="W1018" s="3"/>
      <c r="X1018" s="3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3"/>
      <c r="AL1018" s="3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3"/>
      <c r="BA1018" s="4"/>
      <c r="BB1018" s="4"/>
      <c r="BC1018" s="4"/>
      <c r="BD1018" s="4"/>
      <c r="BE1018" s="4"/>
      <c r="BF1018" s="4"/>
      <c r="BG1018" s="4"/>
      <c r="BH1018" s="4"/>
      <c r="BI1018" s="4"/>
      <c r="CL1018" s="32"/>
    </row>
    <row r="1019" spans="2:90" ht="12.75">
      <c r="B1019" s="4"/>
      <c r="C1019" s="4"/>
      <c r="D1019" s="4"/>
      <c r="E1019" s="4"/>
      <c r="F1019" s="4"/>
      <c r="G1019" s="4"/>
      <c r="H1019" s="4"/>
      <c r="I1019" s="3"/>
      <c r="J1019" s="3"/>
      <c r="K1019" s="4"/>
      <c r="L1019" s="4"/>
      <c r="M1019" s="4"/>
      <c r="N1019" s="4"/>
      <c r="O1019" s="4"/>
      <c r="P1019" s="4"/>
      <c r="Q1019" s="4"/>
      <c r="R1019" s="4"/>
      <c r="S1019" s="3"/>
      <c r="T1019" s="3"/>
      <c r="U1019" s="3"/>
      <c r="V1019" s="3"/>
      <c r="W1019" s="3"/>
      <c r="X1019" s="3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3"/>
      <c r="AL1019" s="3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3"/>
      <c r="BA1019" s="4"/>
      <c r="BB1019" s="4"/>
      <c r="BC1019" s="4"/>
      <c r="BD1019" s="4"/>
      <c r="BE1019" s="4"/>
      <c r="BF1019" s="4"/>
      <c r="BG1019" s="4"/>
      <c r="BH1019" s="4"/>
      <c r="BI1019" s="4"/>
      <c r="CL1019" s="32"/>
    </row>
    <row r="1020" spans="2:90" ht="12.75">
      <c r="B1020" s="4"/>
      <c r="C1020" s="4"/>
      <c r="D1020" s="4"/>
      <c r="E1020" s="4"/>
      <c r="F1020" s="4"/>
      <c r="G1020" s="4"/>
      <c r="H1020" s="4"/>
      <c r="I1020" s="3"/>
      <c r="J1020" s="3"/>
      <c r="K1020" s="4"/>
      <c r="L1020" s="4"/>
      <c r="M1020" s="4"/>
      <c r="N1020" s="4"/>
      <c r="O1020" s="4"/>
      <c r="P1020" s="4"/>
      <c r="Q1020" s="4"/>
      <c r="R1020" s="4"/>
      <c r="S1020" s="3"/>
      <c r="T1020" s="3"/>
      <c r="U1020" s="3"/>
      <c r="V1020" s="3"/>
      <c r="W1020" s="3"/>
      <c r="X1020" s="3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3"/>
      <c r="AL1020" s="3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3"/>
      <c r="BA1020" s="4"/>
      <c r="BB1020" s="4"/>
      <c r="BC1020" s="4"/>
      <c r="BD1020" s="4"/>
      <c r="BE1020" s="4"/>
      <c r="BF1020" s="4"/>
      <c r="BG1020" s="4"/>
      <c r="BH1020" s="4"/>
      <c r="BI1020" s="4"/>
      <c r="CL1020" s="32"/>
    </row>
    <row r="1021" spans="2:90" ht="12.75">
      <c r="B1021" s="4"/>
      <c r="C1021" s="4"/>
      <c r="D1021" s="4"/>
      <c r="E1021" s="4"/>
      <c r="F1021" s="4"/>
      <c r="G1021" s="4"/>
      <c r="H1021" s="4"/>
      <c r="I1021" s="3"/>
      <c r="J1021" s="3"/>
      <c r="K1021" s="4"/>
      <c r="L1021" s="4"/>
      <c r="M1021" s="4"/>
      <c r="N1021" s="4"/>
      <c r="O1021" s="4"/>
      <c r="P1021" s="4"/>
      <c r="Q1021" s="4"/>
      <c r="R1021" s="4"/>
      <c r="S1021" s="3"/>
      <c r="T1021" s="3"/>
      <c r="U1021" s="3"/>
      <c r="V1021" s="3"/>
      <c r="W1021" s="3"/>
      <c r="X1021" s="3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3"/>
      <c r="AL1021" s="3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3"/>
      <c r="BA1021" s="4"/>
      <c r="BB1021" s="4"/>
      <c r="BC1021" s="4"/>
      <c r="BD1021" s="4"/>
      <c r="BE1021" s="4"/>
      <c r="BF1021" s="4"/>
      <c r="BG1021" s="4"/>
      <c r="BH1021" s="4"/>
      <c r="BI1021" s="4"/>
      <c r="CL1021" s="32"/>
    </row>
    <row r="1022" spans="2:90" ht="12.75">
      <c r="B1022" s="4"/>
      <c r="C1022" s="4"/>
      <c r="D1022" s="4"/>
      <c r="E1022" s="4"/>
      <c r="F1022" s="4"/>
      <c r="G1022" s="4"/>
      <c r="H1022" s="4"/>
      <c r="I1022" s="3"/>
      <c r="J1022" s="3"/>
      <c r="K1022" s="4"/>
      <c r="L1022" s="4"/>
      <c r="M1022" s="4"/>
      <c r="N1022" s="4"/>
      <c r="O1022" s="4"/>
      <c r="P1022" s="4"/>
      <c r="Q1022" s="4"/>
      <c r="R1022" s="4"/>
      <c r="S1022" s="3"/>
      <c r="T1022" s="3"/>
      <c r="U1022" s="3"/>
      <c r="V1022" s="3"/>
      <c r="W1022" s="3"/>
      <c r="X1022" s="3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3"/>
      <c r="AL1022" s="3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3"/>
      <c r="BA1022" s="4"/>
      <c r="BB1022" s="4"/>
      <c r="BC1022" s="4"/>
      <c r="BD1022" s="4"/>
      <c r="BE1022" s="4"/>
      <c r="BF1022" s="4"/>
      <c r="BG1022" s="4"/>
      <c r="BH1022" s="4"/>
      <c r="BI1022" s="4"/>
      <c r="CL1022" s="32"/>
    </row>
    <row r="1023" spans="2:90" ht="12.75">
      <c r="B1023" s="4"/>
      <c r="C1023" s="4"/>
      <c r="D1023" s="4"/>
      <c r="E1023" s="4"/>
      <c r="F1023" s="4"/>
      <c r="G1023" s="4"/>
      <c r="H1023" s="4"/>
      <c r="I1023" s="3"/>
      <c r="J1023" s="3"/>
      <c r="K1023" s="4"/>
      <c r="L1023" s="4"/>
      <c r="M1023" s="4"/>
      <c r="N1023" s="4"/>
      <c r="O1023" s="4"/>
      <c r="P1023" s="4"/>
      <c r="Q1023" s="4"/>
      <c r="R1023" s="4"/>
      <c r="S1023" s="3"/>
      <c r="T1023" s="3"/>
      <c r="U1023" s="3"/>
      <c r="V1023" s="3"/>
      <c r="W1023" s="3"/>
      <c r="X1023" s="3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3"/>
      <c r="AL1023" s="3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3"/>
      <c r="BA1023" s="4"/>
      <c r="BB1023" s="4"/>
      <c r="BC1023" s="4"/>
      <c r="BD1023" s="4"/>
      <c r="BE1023" s="4"/>
      <c r="BF1023" s="4"/>
      <c r="BG1023" s="4"/>
      <c r="BH1023" s="4"/>
      <c r="BI1023" s="4"/>
      <c r="CL1023" s="32"/>
    </row>
    <row r="1024" spans="2:90" ht="12.75">
      <c r="B1024" s="4"/>
      <c r="C1024" s="4"/>
      <c r="D1024" s="4"/>
      <c r="E1024" s="4"/>
      <c r="F1024" s="4"/>
      <c r="G1024" s="4"/>
      <c r="H1024" s="4"/>
      <c r="I1024" s="3"/>
      <c r="J1024" s="3"/>
      <c r="K1024" s="4"/>
      <c r="L1024" s="4"/>
      <c r="M1024" s="4"/>
      <c r="N1024" s="4"/>
      <c r="O1024" s="4"/>
      <c r="P1024" s="4"/>
      <c r="Q1024" s="4"/>
      <c r="R1024" s="4"/>
      <c r="S1024" s="3"/>
      <c r="T1024" s="3"/>
      <c r="U1024" s="3"/>
      <c r="V1024" s="3"/>
      <c r="W1024" s="3"/>
      <c r="X1024" s="3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3"/>
      <c r="AL1024" s="3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3"/>
      <c r="BA1024" s="4"/>
      <c r="BB1024" s="4"/>
      <c r="BC1024" s="4"/>
      <c r="BD1024" s="4"/>
      <c r="BE1024" s="4"/>
      <c r="BF1024" s="4"/>
      <c r="BG1024" s="4"/>
      <c r="BH1024" s="4"/>
      <c r="BI1024" s="4"/>
      <c r="CL1024" s="32"/>
    </row>
    <row r="1025" spans="2:90" ht="12.75">
      <c r="B1025" s="4"/>
      <c r="C1025" s="4"/>
      <c r="D1025" s="4"/>
      <c r="E1025" s="4"/>
      <c r="F1025" s="4"/>
      <c r="G1025" s="4"/>
      <c r="H1025" s="4"/>
      <c r="I1025" s="3"/>
      <c r="J1025" s="3"/>
      <c r="K1025" s="4"/>
      <c r="L1025" s="4"/>
      <c r="M1025" s="4"/>
      <c r="N1025" s="4"/>
      <c r="O1025" s="4"/>
      <c r="P1025" s="4"/>
      <c r="Q1025" s="4"/>
      <c r="R1025" s="4"/>
      <c r="S1025" s="3"/>
      <c r="T1025" s="3"/>
      <c r="U1025" s="3"/>
      <c r="V1025" s="3"/>
      <c r="W1025" s="3"/>
      <c r="X1025" s="3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3"/>
      <c r="AL1025" s="3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3"/>
      <c r="BA1025" s="4"/>
      <c r="BB1025" s="4"/>
      <c r="BC1025" s="4"/>
      <c r="BD1025" s="4"/>
      <c r="BE1025" s="4"/>
      <c r="BF1025" s="4"/>
      <c r="BG1025" s="4"/>
      <c r="BH1025" s="4"/>
      <c r="BI1025" s="4"/>
      <c r="CL1025" s="32"/>
    </row>
    <row r="1026" spans="2:90" ht="12.75">
      <c r="B1026" s="4"/>
      <c r="C1026" s="4"/>
      <c r="D1026" s="4"/>
      <c r="E1026" s="4"/>
      <c r="F1026" s="4"/>
      <c r="G1026" s="4"/>
      <c r="H1026" s="4"/>
      <c r="I1026" s="3"/>
      <c r="J1026" s="3"/>
      <c r="K1026" s="4"/>
      <c r="L1026" s="4"/>
      <c r="M1026" s="4"/>
      <c r="N1026" s="4"/>
      <c r="O1026" s="4"/>
      <c r="P1026" s="4"/>
      <c r="Q1026" s="4"/>
      <c r="R1026" s="4"/>
      <c r="S1026" s="3"/>
      <c r="T1026" s="3"/>
      <c r="U1026" s="3"/>
      <c r="V1026" s="3"/>
      <c r="W1026" s="3"/>
      <c r="X1026" s="3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3"/>
      <c r="AL1026" s="3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3"/>
      <c r="BA1026" s="4"/>
      <c r="BB1026" s="4"/>
      <c r="BC1026" s="4"/>
      <c r="BD1026" s="4"/>
      <c r="BE1026" s="4"/>
      <c r="BF1026" s="4"/>
      <c r="BG1026" s="4"/>
      <c r="BH1026" s="4"/>
      <c r="BI1026" s="4"/>
      <c r="CL1026" s="32"/>
    </row>
    <row r="1027" spans="2:90" ht="12.75">
      <c r="B1027" s="4"/>
      <c r="C1027" s="4"/>
      <c r="D1027" s="4"/>
      <c r="E1027" s="4"/>
      <c r="F1027" s="4"/>
      <c r="G1027" s="4"/>
      <c r="H1027" s="4"/>
      <c r="I1027" s="3"/>
      <c r="J1027" s="3"/>
      <c r="K1027" s="4"/>
      <c r="L1027" s="4"/>
      <c r="M1027" s="4"/>
      <c r="N1027" s="4"/>
      <c r="O1027" s="4"/>
      <c r="P1027" s="4"/>
      <c r="Q1027" s="4"/>
      <c r="R1027" s="4"/>
      <c r="S1027" s="3"/>
      <c r="T1027" s="3"/>
      <c r="U1027" s="3"/>
      <c r="V1027" s="3"/>
      <c r="W1027" s="3"/>
      <c r="X1027" s="3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3"/>
      <c r="AL1027" s="3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3"/>
      <c r="BA1027" s="4"/>
      <c r="BB1027" s="4"/>
      <c r="BC1027" s="4"/>
      <c r="BD1027" s="4"/>
      <c r="BE1027" s="4"/>
      <c r="BF1027" s="4"/>
      <c r="BG1027" s="4"/>
      <c r="BH1027" s="4"/>
      <c r="BI1027" s="4"/>
      <c r="CL1027" s="32"/>
    </row>
    <row r="1028" spans="2:90" ht="12.75">
      <c r="B1028" s="4"/>
      <c r="C1028" s="4"/>
      <c r="D1028" s="4"/>
      <c r="E1028" s="4"/>
      <c r="F1028" s="4"/>
      <c r="G1028" s="4"/>
      <c r="H1028" s="4"/>
      <c r="I1028" s="3"/>
      <c r="J1028" s="3"/>
      <c r="K1028" s="4"/>
      <c r="L1028" s="4"/>
      <c r="M1028" s="4"/>
      <c r="N1028" s="4"/>
      <c r="O1028" s="4"/>
      <c r="P1028" s="4"/>
      <c r="Q1028" s="4"/>
      <c r="R1028" s="4"/>
      <c r="S1028" s="3"/>
      <c r="T1028" s="3"/>
      <c r="U1028" s="3"/>
      <c r="V1028" s="3"/>
      <c r="W1028" s="3"/>
      <c r="X1028" s="3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3"/>
      <c r="AL1028" s="3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3"/>
      <c r="BA1028" s="4"/>
      <c r="BB1028" s="4"/>
      <c r="BC1028" s="4"/>
      <c r="BD1028" s="4"/>
      <c r="BE1028" s="4"/>
      <c r="BF1028" s="4"/>
      <c r="BG1028" s="4"/>
      <c r="BH1028" s="4"/>
      <c r="BI1028" s="4"/>
      <c r="CL1028" s="32"/>
    </row>
    <row r="1029" spans="2:90" ht="12.75">
      <c r="B1029" s="4"/>
      <c r="C1029" s="4"/>
      <c r="D1029" s="4"/>
      <c r="E1029" s="4"/>
      <c r="F1029" s="4"/>
      <c r="G1029" s="4"/>
      <c r="H1029" s="4"/>
      <c r="I1029" s="3"/>
      <c r="J1029" s="3"/>
      <c r="K1029" s="4"/>
      <c r="L1029" s="4"/>
      <c r="M1029" s="4"/>
      <c r="N1029" s="4"/>
      <c r="O1029" s="4"/>
      <c r="P1029" s="4"/>
      <c r="Q1029" s="4"/>
      <c r="R1029" s="4"/>
      <c r="S1029" s="3"/>
      <c r="T1029" s="3"/>
      <c r="U1029" s="3"/>
      <c r="V1029" s="3"/>
      <c r="W1029" s="3"/>
      <c r="X1029" s="3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3"/>
      <c r="AL1029" s="3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3"/>
      <c r="BA1029" s="4"/>
      <c r="BB1029" s="4"/>
      <c r="BC1029" s="4"/>
      <c r="BD1029" s="4"/>
      <c r="BE1029" s="4"/>
      <c r="BF1029" s="4"/>
      <c r="BG1029" s="4"/>
      <c r="BH1029" s="4"/>
      <c r="BI1029" s="4"/>
      <c r="CL1029" s="32"/>
    </row>
    <row r="1030" spans="2:90" ht="12.75">
      <c r="B1030" s="4"/>
      <c r="C1030" s="4"/>
      <c r="D1030" s="4"/>
      <c r="E1030" s="4"/>
      <c r="F1030" s="4"/>
      <c r="G1030" s="4"/>
      <c r="H1030" s="4"/>
      <c r="I1030" s="3"/>
      <c r="J1030" s="3"/>
      <c r="K1030" s="4"/>
      <c r="L1030" s="4"/>
      <c r="M1030" s="4"/>
      <c r="N1030" s="4"/>
      <c r="O1030" s="4"/>
      <c r="P1030" s="4"/>
      <c r="Q1030" s="4"/>
      <c r="R1030" s="4"/>
      <c r="S1030" s="3"/>
      <c r="T1030" s="3"/>
      <c r="U1030" s="3"/>
      <c r="V1030" s="3"/>
      <c r="W1030" s="3"/>
      <c r="X1030" s="3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3"/>
      <c r="AL1030" s="3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3"/>
      <c r="BA1030" s="4"/>
      <c r="BB1030" s="4"/>
      <c r="BC1030" s="4"/>
      <c r="BD1030" s="4"/>
      <c r="BE1030" s="4"/>
      <c r="BF1030" s="4"/>
      <c r="BG1030" s="4"/>
      <c r="BH1030" s="4"/>
      <c r="BI1030" s="4"/>
      <c r="CL1030" s="32"/>
    </row>
    <row r="1031" spans="2:90" ht="12.75">
      <c r="B1031" s="4"/>
      <c r="C1031" s="4"/>
      <c r="D1031" s="4"/>
      <c r="E1031" s="4"/>
      <c r="F1031" s="4"/>
      <c r="G1031" s="4"/>
      <c r="H1031" s="4"/>
      <c r="I1031" s="3"/>
      <c r="J1031" s="3"/>
      <c r="K1031" s="4"/>
      <c r="L1031" s="4"/>
      <c r="M1031" s="4"/>
      <c r="N1031" s="4"/>
      <c r="O1031" s="4"/>
      <c r="P1031" s="4"/>
      <c r="Q1031" s="4"/>
      <c r="R1031" s="4"/>
      <c r="S1031" s="3"/>
      <c r="T1031" s="3"/>
      <c r="U1031" s="3"/>
      <c r="V1031" s="3"/>
      <c r="W1031" s="3"/>
      <c r="X1031" s="3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3"/>
      <c r="AL1031" s="3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3"/>
      <c r="BA1031" s="4"/>
      <c r="BB1031" s="4"/>
      <c r="BC1031" s="4"/>
      <c r="BD1031" s="4"/>
      <c r="BE1031" s="4"/>
      <c r="BF1031" s="4"/>
      <c r="BG1031" s="4"/>
      <c r="BH1031" s="4"/>
      <c r="BI1031" s="4"/>
      <c r="CL1031" s="32"/>
    </row>
    <row r="1032" spans="2:90" ht="12.75">
      <c r="B1032" s="4"/>
      <c r="C1032" s="4"/>
      <c r="D1032" s="4"/>
      <c r="E1032" s="4"/>
      <c r="F1032" s="4"/>
      <c r="G1032" s="4"/>
      <c r="H1032" s="4"/>
      <c r="I1032" s="3"/>
      <c r="J1032" s="3"/>
      <c r="K1032" s="4"/>
      <c r="L1032" s="4"/>
      <c r="M1032" s="4"/>
      <c r="N1032" s="4"/>
      <c r="O1032" s="4"/>
      <c r="P1032" s="4"/>
      <c r="Q1032" s="4"/>
      <c r="R1032" s="4"/>
      <c r="S1032" s="3"/>
      <c r="T1032" s="3"/>
      <c r="U1032" s="3"/>
      <c r="V1032" s="3"/>
      <c r="W1032" s="3"/>
      <c r="X1032" s="3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3"/>
      <c r="AL1032" s="3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3"/>
      <c r="BA1032" s="4"/>
      <c r="BB1032" s="4"/>
      <c r="BC1032" s="4"/>
      <c r="BD1032" s="4"/>
      <c r="BE1032" s="4"/>
      <c r="BF1032" s="4"/>
      <c r="BG1032" s="4"/>
      <c r="BH1032" s="4"/>
      <c r="BI1032" s="4"/>
      <c r="CL1032" s="32"/>
    </row>
    <row r="1033" spans="2:90" ht="12.75">
      <c r="B1033" s="4"/>
      <c r="C1033" s="4"/>
      <c r="D1033" s="4"/>
      <c r="E1033" s="4"/>
      <c r="F1033" s="4"/>
      <c r="G1033" s="4"/>
      <c r="H1033" s="4"/>
      <c r="I1033" s="3"/>
      <c r="J1033" s="3"/>
      <c r="K1033" s="4"/>
      <c r="L1033" s="4"/>
      <c r="M1033" s="4"/>
      <c r="N1033" s="4"/>
      <c r="O1033" s="4"/>
      <c r="P1033" s="4"/>
      <c r="Q1033" s="4"/>
      <c r="R1033" s="4"/>
      <c r="S1033" s="3"/>
      <c r="T1033" s="3"/>
      <c r="U1033" s="3"/>
      <c r="V1033" s="3"/>
      <c r="W1033" s="3"/>
      <c r="X1033" s="3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3"/>
      <c r="AL1033" s="3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3"/>
      <c r="BA1033" s="4"/>
      <c r="BB1033" s="4"/>
      <c r="BC1033" s="4"/>
      <c r="BD1033" s="4"/>
      <c r="BE1033" s="4"/>
      <c r="BF1033" s="4"/>
      <c r="BG1033" s="4"/>
      <c r="BH1033" s="4"/>
      <c r="BI1033" s="4"/>
      <c r="CL1033" s="32"/>
    </row>
    <row r="1034" spans="2:90" ht="12.75">
      <c r="B1034" s="4"/>
      <c r="C1034" s="4"/>
      <c r="D1034" s="4"/>
      <c r="E1034" s="4"/>
      <c r="F1034" s="4"/>
      <c r="G1034" s="4"/>
      <c r="H1034" s="4"/>
      <c r="I1034" s="3"/>
      <c r="J1034" s="3"/>
      <c r="K1034" s="4"/>
      <c r="L1034" s="4"/>
      <c r="M1034" s="4"/>
      <c r="N1034" s="4"/>
      <c r="O1034" s="4"/>
      <c r="P1034" s="4"/>
      <c r="Q1034" s="4"/>
      <c r="R1034" s="4"/>
      <c r="S1034" s="3"/>
      <c r="T1034" s="3"/>
      <c r="U1034" s="3"/>
      <c r="V1034" s="3"/>
      <c r="W1034" s="3"/>
      <c r="X1034" s="3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3"/>
      <c r="AL1034" s="3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3"/>
      <c r="BA1034" s="4"/>
      <c r="BB1034" s="4"/>
      <c r="BC1034" s="4"/>
      <c r="BD1034" s="4"/>
      <c r="BE1034" s="4"/>
      <c r="BF1034" s="4"/>
      <c r="BG1034" s="4"/>
      <c r="BH1034" s="4"/>
      <c r="BI1034" s="4"/>
      <c r="CL1034" s="32"/>
    </row>
    <row r="1035" spans="2:90" ht="12.75">
      <c r="B1035" s="4"/>
      <c r="C1035" s="4"/>
      <c r="D1035" s="4"/>
      <c r="E1035" s="4"/>
      <c r="F1035" s="4"/>
      <c r="G1035" s="4"/>
      <c r="H1035" s="4"/>
      <c r="I1035" s="3"/>
      <c r="J1035" s="3"/>
      <c r="K1035" s="4"/>
      <c r="L1035" s="4"/>
      <c r="M1035" s="4"/>
      <c r="N1035" s="4"/>
      <c r="O1035" s="4"/>
      <c r="P1035" s="4"/>
      <c r="Q1035" s="4"/>
      <c r="R1035" s="4"/>
      <c r="S1035" s="3"/>
      <c r="T1035" s="3"/>
      <c r="U1035" s="3"/>
      <c r="V1035" s="3"/>
      <c r="W1035" s="3"/>
      <c r="X1035" s="3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3"/>
      <c r="AL1035" s="3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3"/>
      <c r="BA1035" s="4"/>
      <c r="BB1035" s="4"/>
      <c r="BC1035" s="4"/>
      <c r="BD1035" s="4"/>
      <c r="BE1035" s="4"/>
      <c r="BF1035" s="4"/>
      <c r="BG1035" s="4"/>
      <c r="BH1035" s="4"/>
      <c r="BI1035" s="4"/>
      <c r="CL1035" s="32"/>
    </row>
    <row r="1036" spans="2:90" ht="12.75">
      <c r="B1036" s="4"/>
      <c r="C1036" s="4"/>
      <c r="D1036" s="4"/>
      <c r="E1036" s="4"/>
      <c r="F1036" s="4"/>
      <c r="G1036" s="4"/>
      <c r="H1036" s="4"/>
      <c r="I1036" s="3"/>
      <c r="J1036" s="3"/>
      <c r="K1036" s="4"/>
      <c r="L1036" s="4"/>
      <c r="M1036" s="4"/>
      <c r="N1036" s="4"/>
      <c r="O1036" s="4"/>
      <c r="P1036" s="4"/>
      <c r="Q1036" s="4"/>
      <c r="R1036" s="4"/>
      <c r="S1036" s="3"/>
      <c r="T1036" s="3"/>
      <c r="U1036" s="3"/>
      <c r="V1036" s="3"/>
      <c r="W1036" s="3"/>
      <c r="X1036" s="3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3"/>
      <c r="AL1036" s="3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3"/>
      <c r="BA1036" s="4"/>
      <c r="BB1036" s="4"/>
      <c r="BC1036" s="4"/>
      <c r="BD1036" s="4"/>
      <c r="BE1036" s="4"/>
      <c r="BF1036" s="4"/>
      <c r="BG1036" s="4"/>
      <c r="BH1036" s="4"/>
      <c r="BI1036" s="4"/>
      <c r="CL1036" s="32"/>
    </row>
    <row r="1037" spans="2:90" ht="12.75">
      <c r="B1037" s="4"/>
      <c r="C1037" s="4"/>
      <c r="D1037" s="4"/>
      <c r="E1037" s="4"/>
      <c r="F1037" s="4"/>
      <c r="G1037" s="4"/>
      <c r="H1037" s="4"/>
      <c r="I1037" s="3"/>
      <c r="J1037" s="3"/>
      <c r="K1037" s="4"/>
      <c r="L1037" s="4"/>
      <c r="M1037" s="4"/>
      <c r="N1037" s="4"/>
      <c r="O1037" s="4"/>
      <c r="P1037" s="4"/>
      <c r="Q1037" s="4"/>
      <c r="R1037" s="4"/>
      <c r="S1037" s="3"/>
      <c r="T1037" s="3"/>
      <c r="U1037" s="3"/>
      <c r="V1037" s="3"/>
      <c r="W1037" s="3"/>
      <c r="X1037" s="3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3"/>
      <c r="AL1037" s="3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3"/>
      <c r="BA1037" s="4"/>
      <c r="BB1037" s="4"/>
      <c r="BC1037" s="4"/>
      <c r="BD1037" s="4"/>
      <c r="BE1037" s="4"/>
      <c r="BF1037" s="4"/>
      <c r="BG1037" s="4"/>
      <c r="BH1037" s="4"/>
      <c r="BI1037" s="4"/>
      <c r="CL1037" s="32"/>
    </row>
    <row r="1038" spans="2:90" ht="12.75">
      <c r="B1038" s="4"/>
      <c r="C1038" s="4"/>
      <c r="D1038" s="4"/>
      <c r="E1038" s="4"/>
      <c r="F1038" s="4"/>
      <c r="G1038" s="4"/>
      <c r="H1038" s="4"/>
      <c r="I1038" s="3"/>
      <c r="J1038" s="3"/>
      <c r="K1038" s="4"/>
      <c r="L1038" s="4"/>
      <c r="M1038" s="4"/>
      <c r="N1038" s="4"/>
      <c r="O1038" s="4"/>
      <c r="P1038" s="4"/>
      <c r="Q1038" s="4"/>
      <c r="R1038" s="4"/>
      <c r="S1038" s="3"/>
      <c r="T1038" s="3"/>
      <c r="U1038" s="3"/>
      <c r="V1038" s="3"/>
      <c r="W1038" s="3"/>
      <c r="X1038" s="3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3"/>
      <c r="AL1038" s="3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3"/>
      <c r="BA1038" s="4"/>
      <c r="BB1038" s="4"/>
      <c r="BC1038" s="4"/>
      <c r="BD1038" s="4"/>
      <c r="BE1038" s="4"/>
      <c r="BF1038" s="4"/>
      <c r="BG1038" s="4"/>
      <c r="BH1038" s="4"/>
      <c r="BI1038" s="4"/>
      <c r="CL1038" s="32"/>
    </row>
    <row r="1039" spans="2:90" ht="12.75">
      <c r="B1039" s="4"/>
      <c r="C1039" s="4"/>
      <c r="D1039" s="4"/>
      <c r="E1039" s="4"/>
      <c r="F1039" s="4"/>
      <c r="G1039" s="4"/>
      <c r="H1039" s="4"/>
      <c r="I1039" s="3"/>
      <c r="J1039" s="3"/>
      <c r="K1039" s="4"/>
      <c r="L1039" s="4"/>
      <c r="M1039" s="4"/>
      <c r="N1039" s="4"/>
      <c r="O1039" s="4"/>
      <c r="P1039" s="4"/>
      <c r="Q1039" s="4"/>
      <c r="R1039" s="4"/>
      <c r="S1039" s="3"/>
      <c r="T1039" s="3"/>
      <c r="U1039" s="3"/>
      <c r="V1039" s="3"/>
      <c r="W1039" s="3"/>
      <c r="X1039" s="3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3"/>
      <c r="AL1039" s="3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3"/>
      <c r="BA1039" s="4"/>
      <c r="BB1039" s="4"/>
      <c r="BC1039" s="4"/>
      <c r="BD1039" s="4"/>
      <c r="BE1039" s="4"/>
      <c r="BF1039" s="4"/>
      <c r="BG1039" s="4"/>
      <c r="BH1039" s="4"/>
      <c r="BI1039" s="4"/>
      <c r="CL1039" s="32"/>
    </row>
    <row r="1040" spans="2:90" ht="12.75">
      <c r="B1040" s="4"/>
      <c r="C1040" s="4"/>
      <c r="D1040" s="4"/>
      <c r="E1040" s="4"/>
      <c r="F1040" s="4"/>
      <c r="G1040" s="4"/>
      <c r="H1040" s="4"/>
      <c r="I1040" s="3"/>
      <c r="J1040" s="3"/>
      <c r="K1040" s="4"/>
      <c r="L1040" s="4"/>
      <c r="M1040" s="4"/>
      <c r="N1040" s="4"/>
      <c r="O1040" s="4"/>
      <c r="P1040" s="4"/>
      <c r="Q1040" s="4"/>
      <c r="R1040" s="4"/>
      <c r="S1040" s="3"/>
      <c r="T1040" s="3"/>
      <c r="U1040" s="3"/>
      <c r="V1040" s="3"/>
      <c r="W1040" s="3"/>
      <c r="X1040" s="3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3"/>
      <c r="AL1040" s="3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3"/>
      <c r="BA1040" s="4"/>
      <c r="BB1040" s="4"/>
      <c r="BC1040" s="4"/>
      <c r="BD1040" s="4"/>
      <c r="BE1040" s="4"/>
      <c r="BF1040" s="4"/>
      <c r="BG1040" s="4"/>
      <c r="BH1040" s="4"/>
      <c r="BI1040" s="4"/>
      <c r="CL1040" s="32"/>
    </row>
    <row r="1041" spans="2:90" ht="12.75">
      <c r="B1041" s="4"/>
      <c r="C1041" s="4"/>
      <c r="D1041" s="4"/>
      <c r="E1041" s="4"/>
      <c r="F1041" s="4"/>
      <c r="G1041" s="4"/>
      <c r="H1041" s="4"/>
      <c r="I1041" s="3"/>
      <c r="J1041" s="3"/>
      <c r="K1041" s="4"/>
      <c r="L1041" s="4"/>
      <c r="M1041" s="4"/>
      <c r="N1041" s="4"/>
      <c r="O1041" s="4"/>
      <c r="P1041" s="4"/>
      <c r="Q1041" s="4"/>
      <c r="R1041" s="4"/>
      <c r="S1041" s="3"/>
      <c r="T1041" s="3"/>
      <c r="U1041" s="3"/>
      <c r="V1041" s="3"/>
      <c r="W1041" s="3"/>
      <c r="X1041" s="3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3"/>
      <c r="AL1041" s="3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3"/>
      <c r="BA1041" s="4"/>
      <c r="BB1041" s="4"/>
      <c r="BC1041" s="4"/>
      <c r="BD1041" s="4"/>
      <c r="BE1041" s="4"/>
      <c r="BF1041" s="4"/>
      <c r="BG1041" s="4"/>
      <c r="BH1041" s="4"/>
      <c r="BI1041" s="4"/>
      <c r="CL1041" s="32"/>
    </row>
    <row r="1042" spans="2:90" ht="12.75">
      <c r="B1042" s="4"/>
      <c r="C1042" s="4"/>
      <c r="D1042" s="4"/>
      <c r="E1042" s="4"/>
      <c r="F1042" s="4"/>
      <c r="G1042" s="4"/>
      <c r="H1042" s="4"/>
      <c r="I1042" s="3"/>
      <c r="J1042" s="3"/>
      <c r="K1042" s="4"/>
      <c r="L1042" s="4"/>
      <c r="M1042" s="4"/>
      <c r="N1042" s="4"/>
      <c r="O1042" s="4"/>
      <c r="P1042" s="4"/>
      <c r="Q1042" s="4"/>
      <c r="R1042" s="4"/>
      <c r="S1042" s="3"/>
      <c r="T1042" s="3"/>
      <c r="U1042" s="3"/>
      <c r="V1042" s="3"/>
      <c r="W1042" s="3"/>
      <c r="X1042" s="3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3"/>
      <c r="AL1042" s="3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3"/>
      <c r="BA1042" s="4"/>
      <c r="BB1042" s="4"/>
      <c r="BC1042" s="4"/>
      <c r="BD1042" s="4"/>
      <c r="BE1042" s="4"/>
      <c r="BF1042" s="4"/>
      <c r="BG1042" s="4"/>
      <c r="BH1042" s="4"/>
      <c r="BI1042" s="4"/>
      <c r="CL1042" s="32"/>
    </row>
    <row r="1043" spans="2:90" ht="12.75">
      <c r="B1043" s="4"/>
      <c r="C1043" s="4"/>
      <c r="D1043" s="4"/>
      <c r="E1043" s="4"/>
      <c r="F1043" s="4"/>
      <c r="G1043" s="4"/>
      <c r="H1043" s="4"/>
      <c r="I1043" s="3"/>
      <c r="J1043" s="3"/>
      <c r="K1043" s="4"/>
      <c r="L1043" s="4"/>
      <c r="M1043" s="4"/>
      <c r="N1043" s="4"/>
      <c r="O1043" s="4"/>
      <c r="P1043" s="4"/>
      <c r="Q1043" s="4"/>
      <c r="R1043" s="4"/>
      <c r="S1043" s="3"/>
      <c r="T1043" s="3"/>
      <c r="U1043" s="3"/>
      <c r="V1043" s="3"/>
      <c r="W1043" s="3"/>
      <c r="X1043" s="3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3"/>
      <c r="AL1043" s="3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3"/>
      <c r="BA1043" s="4"/>
      <c r="BB1043" s="4"/>
      <c r="BC1043" s="4"/>
      <c r="BD1043" s="4"/>
      <c r="BE1043" s="4"/>
      <c r="BF1043" s="4"/>
      <c r="BG1043" s="4"/>
      <c r="BH1043" s="4"/>
      <c r="BI1043" s="4"/>
      <c r="CL1043" s="32"/>
    </row>
    <row r="1044" spans="2:90" ht="12.75">
      <c r="B1044" s="4"/>
      <c r="C1044" s="4"/>
      <c r="D1044" s="4"/>
      <c r="E1044" s="4"/>
      <c r="F1044" s="4"/>
      <c r="G1044" s="4"/>
      <c r="H1044" s="4"/>
      <c r="I1044" s="3"/>
      <c r="J1044" s="3"/>
      <c r="K1044" s="4"/>
      <c r="L1044" s="4"/>
      <c r="M1044" s="4"/>
      <c r="N1044" s="4"/>
      <c r="O1044" s="4"/>
      <c r="P1044" s="4"/>
      <c r="Q1044" s="4"/>
      <c r="R1044" s="4"/>
      <c r="S1044" s="3"/>
      <c r="T1044" s="3"/>
      <c r="U1044" s="3"/>
      <c r="V1044" s="3"/>
      <c r="W1044" s="3"/>
      <c r="X1044" s="3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3"/>
      <c r="AL1044" s="3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3"/>
      <c r="BA1044" s="4"/>
      <c r="BB1044" s="4"/>
      <c r="BC1044" s="4"/>
      <c r="BD1044" s="4"/>
      <c r="BE1044" s="4"/>
      <c r="BF1044" s="4"/>
      <c r="BG1044" s="4"/>
      <c r="BH1044" s="4"/>
      <c r="BI1044" s="4"/>
      <c r="CL1044" s="32"/>
    </row>
    <row r="1045" spans="2:90" ht="12.75">
      <c r="B1045" s="4"/>
      <c r="C1045" s="4"/>
      <c r="D1045" s="4"/>
      <c r="E1045" s="4"/>
      <c r="F1045" s="4"/>
      <c r="G1045" s="4"/>
      <c r="H1045" s="4"/>
      <c r="I1045" s="3"/>
      <c r="J1045" s="3"/>
      <c r="K1045" s="4"/>
      <c r="L1045" s="4"/>
      <c r="M1045" s="4"/>
      <c r="N1045" s="4"/>
      <c r="O1045" s="4"/>
      <c r="P1045" s="4"/>
      <c r="Q1045" s="4"/>
      <c r="R1045" s="4"/>
      <c r="S1045" s="3"/>
      <c r="T1045" s="3"/>
      <c r="U1045" s="3"/>
      <c r="V1045" s="3"/>
      <c r="W1045" s="3"/>
      <c r="X1045" s="3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3"/>
      <c r="AL1045" s="3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3"/>
      <c r="BA1045" s="4"/>
      <c r="BB1045" s="4"/>
      <c r="BC1045" s="4"/>
      <c r="BD1045" s="4"/>
      <c r="BE1045" s="4"/>
      <c r="BF1045" s="4"/>
      <c r="BG1045" s="4"/>
      <c r="BH1045" s="4"/>
      <c r="BI1045" s="4"/>
      <c r="CL1045" s="32"/>
    </row>
    <row r="1046" spans="2:90" ht="12.75">
      <c r="B1046" s="4"/>
      <c r="C1046" s="4"/>
      <c r="D1046" s="4"/>
      <c r="E1046" s="4"/>
      <c r="F1046" s="4"/>
      <c r="G1046" s="4"/>
      <c r="H1046" s="4"/>
      <c r="I1046" s="3"/>
      <c r="J1046" s="3"/>
      <c r="K1046" s="4"/>
      <c r="L1046" s="4"/>
      <c r="M1046" s="4"/>
      <c r="N1046" s="4"/>
      <c r="O1046" s="4"/>
      <c r="P1046" s="4"/>
      <c r="Q1046" s="4"/>
      <c r="R1046" s="4"/>
      <c r="S1046" s="3"/>
      <c r="T1046" s="3"/>
      <c r="U1046" s="3"/>
      <c r="V1046" s="3"/>
      <c r="W1046" s="3"/>
      <c r="X1046" s="3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3"/>
      <c r="AL1046" s="3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3"/>
      <c r="BA1046" s="4"/>
      <c r="BB1046" s="4"/>
      <c r="BC1046" s="4"/>
      <c r="BD1046" s="4"/>
      <c r="BE1046" s="4"/>
      <c r="BF1046" s="4"/>
      <c r="BG1046" s="4"/>
      <c r="BH1046" s="4"/>
      <c r="BI1046" s="4"/>
      <c r="CL1046" s="32"/>
    </row>
    <row r="1047" spans="2:90" ht="12.75">
      <c r="B1047" s="4"/>
      <c r="C1047" s="4"/>
      <c r="D1047" s="4"/>
      <c r="E1047" s="4"/>
      <c r="F1047" s="4"/>
      <c r="G1047" s="4"/>
      <c r="H1047" s="4"/>
      <c r="I1047" s="3"/>
      <c r="J1047" s="3"/>
      <c r="K1047" s="4"/>
      <c r="L1047" s="4"/>
      <c r="M1047" s="4"/>
      <c r="N1047" s="4"/>
      <c r="O1047" s="4"/>
      <c r="P1047" s="4"/>
      <c r="Q1047" s="4"/>
      <c r="R1047" s="4"/>
      <c r="S1047" s="3"/>
      <c r="T1047" s="3"/>
      <c r="U1047" s="3"/>
      <c r="V1047" s="3"/>
      <c r="W1047" s="3"/>
      <c r="X1047" s="3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3"/>
      <c r="AL1047" s="3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3"/>
      <c r="BA1047" s="4"/>
      <c r="BB1047" s="4"/>
      <c r="BC1047" s="4"/>
      <c r="BD1047" s="4"/>
      <c r="BE1047" s="4"/>
      <c r="BF1047" s="4"/>
      <c r="BG1047" s="4"/>
      <c r="BH1047" s="4"/>
      <c r="BI1047" s="4"/>
      <c r="CL1047" s="32"/>
    </row>
    <row r="1048" spans="2:90" ht="12.75">
      <c r="B1048" s="4"/>
      <c r="C1048" s="4"/>
      <c r="D1048" s="4"/>
      <c r="E1048" s="4"/>
      <c r="F1048" s="4"/>
      <c r="G1048" s="4"/>
      <c r="H1048" s="4"/>
      <c r="I1048" s="3"/>
      <c r="J1048" s="3"/>
      <c r="K1048" s="4"/>
      <c r="L1048" s="4"/>
      <c r="M1048" s="4"/>
      <c r="N1048" s="4"/>
      <c r="O1048" s="4"/>
      <c r="P1048" s="4"/>
      <c r="Q1048" s="4"/>
      <c r="R1048" s="4"/>
      <c r="S1048" s="3"/>
      <c r="T1048" s="3"/>
      <c r="U1048" s="3"/>
      <c r="V1048" s="3"/>
      <c r="W1048" s="3"/>
      <c r="X1048" s="3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3"/>
      <c r="AL1048" s="3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3"/>
      <c r="BA1048" s="4"/>
      <c r="BB1048" s="4"/>
      <c r="BC1048" s="4"/>
      <c r="BD1048" s="4"/>
      <c r="BE1048" s="4"/>
      <c r="BF1048" s="4"/>
      <c r="BG1048" s="4"/>
      <c r="BH1048" s="4"/>
      <c r="BI1048" s="4"/>
      <c r="CL1048" s="32"/>
    </row>
    <row r="1049" spans="2:90" ht="12.75">
      <c r="B1049" s="4"/>
      <c r="C1049" s="4"/>
      <c r="D1049" s="4"/>
      <c r="E1049" s="4"/>
      <c r="F1049" s="4"/>
      <c r="G1049" s="4"/>
      <c r="H1049" s="4"/>
      <c r="I1049" s="3"/>
      <c r="J1049" s="3"/>
      <c r="K1049" s="4"/>
      <c r="L1049" s="4"/>
      <c r="M1049" s="4"/>
      <c r="N1049" s="4"/>
      <c r="O1049" s="4"/>
      <c r="P1049" s="4"/>
      <c r="Q1049" s="4"/>
      <c r="R1049" s="4"/>
      <c r="S1049" s="3"/>
      <c r="T1049" s="3"/>
      <c r="U1049" s="3"/>
      <c r="V1049" s="3"/>
      <c r="W1049" s="3"/>
      <c r="X1049" s="3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3"/>
      <c r="AL1049" s="3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3"/>
      <c r="BA1049" s="4"/>
      <c r="BB1049" s="4"/>
      <c r="BC1049" s="4"/>
      <c r="BD1049" s="4"/>
      <c r="BE1049" s="4"/>
      <c r="BF1049" s="4"/>
      <c r="BG1049" s="4"/>
      <c r="BH1049" s="4"/>
      <c r="BI1049" s="4"/>
      <c r="CL1049" s="32"/>
    </row>
    <row r="1050" spans="2:90" ht="12.75">
      <c r="B1050" s="4"/>
      <c r="C1050" s="4"/>
      <c r="D1050" s="4"/>
      <c r="E1050" s="4"/>
      <c r="F1050" s="4"/>
      <c r="G1050" s="4"/>
      <c r="H1050" s="4"/>
      <c r="I1050" s="3"/>
      <c r="J1050" s="3"/>
      <c r="K1050" s="4"/>
      <c r="L1050" s="4"/>
      <c r="M1050" s="4"/>
      <c r="N1050" s="4"/>
      <c r="O1050" s="4"/>
      <c r="P1050" s="4"/>
      <c r="Q1050" s="4"/>
      <c r="R1050" s="4"/>
      <c r="S1050" s="3"/>
      <c r="T1050" s="3"/>
      <c r="U1050" s="3"/>
      <c r="V1050" s="3"/>
      <c r="W1050" s="3"/>
      <c r="X1050" s="3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3"/>
      <c r="AL1050" s="3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3"/>
      <c r="BA1050" s="4"/>
      <c r="BB1050" s="4"/>
      <c r="BC1050" s="4"/>
      <c r="BD1050" s="4"/>
      <c r="BE1050" s="4"/>
      <c r="BF1050" s="4"/>
      <c r="BG1050" s="4"/>
      <c r="BH1050" s="4"/>
      <c r="BI1050" s="4"/>
      <c r="CL1050" s="32"/>
    </row>
    <row r="1051" spans="2:90" ht="12.75">
      <c r="B1051" s="4"/>
      <c r="C1051" s="4"/>
      <c r="D1051" s="4"/>
      <c r="E1051" s="4"/>
      <c r="F1051" s="4"/>
      <c r="G1051" s="4"/>
      <c r="H1051" s="4"/>
      <c r="I1051" s="3"/>
      <c r="J1051" s="3"/>
      <c r="K1051" s="4"/>
      <c r="L1051" s="4"/>
      <c r="M1051" s="4"/>
      <c r="N1051" s="4"/>
      <c r="O1051" s="4"/>
      <c r="P1051" s="4"/>
      <c r="Q1051" s="4"/>
      <c r="R1051" s="4"/>
      <c r="S1051" s="3"/>
      <c r="T1051" s="3"/>
      <c r="U1051" s="3"/>
      <c r="V1051" s="3"/>
      <c r="W1051" s="3"/>
      <c r="X1051" s="3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3"/>
      <c r="AL1051" s="3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3"/>
      <c r="BA1051" s="4"/>
      <c r="BB1051" s="4"/>
      <c r="BC1051" s="4"/>
      <c r="BD1051" s="4"/>
      <c r="BE1051" s="4"/>
      <c r="BF1051" s="4"/>
      <c r="BG1051" s="4"/>
      <c r="BH1051" s="4"/>
      <c r="BI1051" s="4"/>
      <c r="CL1051" s="32"/>
    </row>
    <row r="1052" spans="2:90" ht="12.75">
      <c r="B1052" s="4"/>
      <c r="C1052" s="4"/>
      <c r="D1052" s="4"/>
      <c r="E1052" s="4"/>
      <c r="F1052" s="4"/>
      <c r="G1052" s="4"/>
      <c r="H1052" s="4"/>
      <c r="I1052" s="3"/>
      <c r="J1052" s="3"/>
      <c r="K1052" s="4"/>
      <c r="L1052" s="4"/>
      <c r="M1052" s="4"/>
      <c r="N1052" s="4"/>
      <c r="O1052" s="4"/>
      <c r="P1052" s="4"/>
      <c r="Q1052" s="4"/>
      <c r="R1052" s="4"/>
      <c r="S1052" s="3"/>
      <c r="T1052" s="3"/>
      <c r="U1052" s="3"/>
      <c r="V1052" s="3"/>
      <c r="W1052" s="3"/>
      <c r="X1052" s="3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3"/>
      <c r="AL1052" s="3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3"/>
      <c r="BA1052" s="4"/>
      <c r="BB1052" s="4"/>
      <c r="BC1052" s="4"/>
      <c r="BD1052" s="4"/>
      <c r="BE1052" s="4"/>
      <c r="BF1052" s="4"/>
      <c r="BG1052" s="4"/>
      <c r="BH1052" s="4"/>
      <c r="BI1052" s="4"/>
      <c r="CL1052" s="32"/>
    </row>
    <row r="1053" spans="2:90" ht="12.75">
      <c r="B1053" s="4"/>
      <c r="C1053" s="4"/>
      <c r="D1053" s="4"/>
      <c r="E1053" s="4"/>
      <c r="F1053" s="4"/>
      <c r="G1053" s="4"/>
      <c r="H1053" s="4"/>
      <c r="I1053" s="3"/>
      <c r="J1053" s="3"/>
      <c r="K1053" s="4"/>
      <c r="L1053" s="4"/>
      <c r="M1053" s="4"/>
      <c r="N1053" s="4"/>
      <c r="O1053" s="4"/>
      <c r="P1053" s="4"/>
      <c r="Q1053" s="4"/>
      <c r="R1053" s="4"/>
      <c r="S1053" s="3"/>
      <c r="T1053" s="3"/>
      <c r="U1053" s="3"/>
      <c r="V1053" s="3"/>
      <c r="W1053" s="3"/>
      <c r="X1053" s="3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3"/>
      <c r="AL1053" s="3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3"/>
      <c r="BA1053" s="4"/>
      <c r="BB1053" s="4"/>
      <c r="BC1053" s="4"/>
      <c r="BD1053" s="4"/>
      <c r="BE1053" s="4"/>
      <c r="BF1053" s="4"/>
      <c r="BG1053" s="4"/>
      <c r="BH1053" s="4"/>
      <c r="BI1053" s="4"/>
      <c r="CL1053" s="32"/>
    </row>
    <row r="1054" spans="2:90" ht="12.75">
      <c r="B1054" s="4"/>
      <c r="C1054" s="4"/>
      <c r="D1054" s="4"/>
      <c r="E1054" s="4"/>
      <c r="F1054" s="4"/>
      <c r="G1054" s="4"/>
      <c r="H1054" s="4"/>
      <c r="I1054" s="3"/>
      <c r="J1054" s="3"/>
      <c r="K1054" s="4"/>
      <c r="L1054" s="4"/>
      <c r="M1054" s="4"/>
      <c r="N1054" s="4"/>
      <c r="O1054" s="4"/>
      <c r="P1054" s="4"/>
      <c r="Q1054" s="4"/>
      <c r="R1054" s="4"/>
      <c r="S1054" s="3"/>
      <c r="T1054" s="3"/>
      <c r="U1054" s="3"/>
      <c r="V1054" s="3"/>
      <c r="W1054" s="3"/>
      <c r="X1054" s="3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3"/>
      <c r="AL1054" s="3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3"/>
      <c r="BA1054" s="4"/>
      <c r="BB1054" s="4"/>
      <c r="BC1054" s="4"/>
      <c r="BD1054" s="4"/>
      <c r="BE1054" s="4"/>
      <c r="BF1054" s="4"/>
      <c r="BG1054" s="4"/>
      <c r="BH1054" s="4"/>
      <c r="BI1054" s="4"/>
      <c r="CL1054" s="32"/>
    </row>
    <row r="1055" spans="2:90" ht="12.75">
      <c r="B1055" s="4"/>
      <c r="C1055" s="4"/>
      <c r="D1055" s="4"/>
      <c r="E1055" s="4"/>
      <c r="F1055" s="4"/>
      <c r="G1055" s="4"/>
      <c r="H1055" s="4"/>
      <c r="I1055" s="3"/>
      <c r="J1055" s="3"/>
      <c r="K1055" s="4"/>
      <c r="L1055" s="4"/>
      <c r="M1055" s="4"/>
      <c r="N1055" s="4"/>
      <c r="O1055" s="4"/>
      <c r="P1055" s="4"/>
      <c r="Q1055" s="4"/>
      <c r="R1055" s="4"/>
      <c r="S1055" s="3"/>
      <c r="T1055" s="3"/>
      <c r="U1055" s="3"/>
      <c r="V1055" s="3"/>
      <c r="W1055" s="3"/>
      <c r="X1055" s="3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3"/>
      <c r="AL1055" s="3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3"/>
      <c r="BA1055" s="4"/>
      <c r="BB1055" s="4"/>
      <c r="BC1055" s="4"/>
      <c r="BD1055" s="4"/>
      <c r="BE1055" s="4"/>
      <c r="BF1055" s="4"/>
      <c r="BG1055" s="4"/>
      <c r="BH1055" s="4"/>
      <c r="BI1055" s="4"/>
      <c r="CL1055" s="32"/>
    </row>
    <row r="1056" spans="2:90" ht="12.75">
      <c r="B1056" s="4"/>
      <c r="C1056" s="4"/>
      <c r="D1056" s="4"/>
      <c r="E1056" s="4"/>
      <c r="F1056" s="4"/>
      <c r="G1056" s="4"/>
      <c r="H1056" s="4"/>
      <c r="I1056" s="3"/>
      <c r="J1056" s="3"/>
      <c r="K1056" s="4"/>
      <c r="L1056" s="4"/>
      <c r="M1056" s="4"/>
      <c r="N1056" s="4"/>
      <c r="O1056" s="4"/>
      <c r="P1056" s="4"/>
      <c r="Q1056" s="4"/>
      <c r="R1056" s="4"/>
      <c r="S1056" s="3"/>
      <c r="T1056" s="3"/>
      <c r="U1056" s="3"/>
      <c r="V1056" s="3"/>
      <c r="W1056" s="3"/>
      <c r="X1056" s="3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3"/>
      <c r="AL1056" s="3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3"/>
      <c r="BA1056" s="4"/>
      <c r="BB1056" s="4"/>
      <c r="BC1056" s="4"/>
      <c r="BD1056" s="4"/>
      <c r="BE1056" s="4"/>
      <c r="BF1056" s="4"/>
      <c r="BG1056" s="4"/>
      <c r="BH1056" s="4"/>
      <c r="BI1056" s="4"/>
      <c r="CL1056" s="32"/>
    </row>
    <row r="1057" spans="2:90" ht="12.75">
      <c r="B1057" s="4"/>
      <c r="C1057" s="4"/>
      <c r="D1057" s="4"/>
      <c r="E1057" s="4"/>
      <c r="F1057" s="4"/>
      <c r="G1057" s="4"/>
      <c r="H1057" s="4"/>
      <c r="I1057" s="3"/>
      <c r="J1057" s="3"/>
      <c r="K1057" s="4"/>
      <c r="L1057" s="4"/>
      <c r="M1057" s="4"/>
      <c r="N1057" s="4"/>
      <c r="O1057" s="4"/>
      <c r="P1057" s="4"/>
      <c r="Q1057" s="4"/>
      <c r="R1057" s="4"/>
      <c r="S1057" s="3"/>
      <c r="T1057" s="3"/>
      <c r="U1057" s="3"/>
      <c r="V1057" s="3"/>
      <c r="W1057" s="3"/>
      <c r="X1057" s="3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3"/>
      <c r="AL1057" s="3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3"/>
      <c r="BA1057" s="4"/>
      <c r="BB1057" s="4"/>
      <c r="BC1057" s="4"/>
      <c r="BD1057" s="4"/>
      <c r="BE1057" s="4"/>
      <c r="BF1057" s="4"/>
      <c r="BG1057" s="4"/>
      <c r="BH1057" s="4"/>
      <c r="BI1057" s="4"/>
      <c r="CL1057" s="32"/>
    </row>
    <row r="1058" spans="2:90" ht="12.75">
      <c r="B1058" s="4"/>
      <c r="C1058" s="4"/>
      <c r="D1058" s="4"/>
      <c r="E1058" s="4"/>
      <c r="F1058" s="4"/>
      <c r="G1058" s="4"/>
      <c r="H1058" s="4"/>
      <c r="I1058" s="3"/>
      <c r="J1058" s="3"/>
      <c r="K1058" s="4"/>
      <c r="L1058" s="4"/>
      <c r="M1058" s="4"/>
      <c r="N1058" s="4"/>
      <c r="O1058" s="4"/>
      <c r="P1058" s="4"/>
      <c r="Q1058" s="4"/>
      <c r="R1058" s="4"/>
      <c r="S1058" s="3"/>
      <c r="T1058" s="3"/>
      <c r="U1058" s="3"/>
      <c r="V1058" s="3"/>
      <c r="W1058" s="3"/>
      <c r="X1058" s="3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3"/>
      <c r="AL1058" s="3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3"/>
      <c r="BA1058" s="4"/>
      <c r="BB1058" s="4"/>
      <c r="BC1058" s="4"/>
      <c r="BD1058" s="4"/>
      <c r="BE1058" s="4"/>
      <c r="BF1058" s="4"/>
      <c r="BG1058" s="4"/>
      <c r="BH1058" s="4"/>
      <c r="BI1058" s="4"/>
      <c r="CL1058" s="32"/>
    </row>
    <row r="1059" spans="2:90" ht="12.75">
      <c r="B1059" s="4"/>
      <c r="C1059" s="4"/>
      <c r="D1059" s="4"/>
      <c r="E1059" s="4"/>
      <c r="F1059" s="4"/>
      <c r="G1059" s="4"/>
      <c r="H1059" s="4"/>
      <c r="I1059" s="3"/>
      <c r="J1059" s="3"/>
      <c r="K1059" s="4"/>
      <c r="L1059" s="4"/>
      <c r="M1059" s="4"/>
      <c r="N1059" s="4"/>
      <c r="O1059" s="4"/>
      <c r="P1059" s="4"/>
      <c r="Q1059" s="4"/>
      <c r="R1059" s="4"/>
      <c r="S1059" s="3"/>
      <c r="T1059" s="3"/>
      <c r="U1059" s="3"/>
      <c r="V1059" s="3"/>
      <c r="W1059" s="3"/>
      <c r="X1059" s="3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3"/>
      <c r="AL1059" s="3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3"/>
      <c r="BA1059" s="4"/>
      <c r="BB1059" s="4"/>
      <c r="BC1059" s="4"/>
      <c r="BD1059" s="4"/>
      <c r="BE1059" s="4"/>
      <c r="BF1059" s="4"/>
      <c r="BG1059" s="4"/>
      <c r="BH1059" s="4"/>
      <c r="BI1059" s="4"/>
      <c r="CL1059" s="32"/>
    </row>
    <row r="1060" spans="2:90" ht="12.75">
      <c r="B1060" s="4"/>
      <c r="C1060" s="4"/>
      <c r="D1060" s="4"/>
      <c r="E1060" s="4"/>
      <c r="F1060" s="4"/>
      <c r="G1060" s="4"/>
      <c r="H1060" s="4"/>
      <c r="I1060" s="3"/>
      <c r="J1060" s="3"/>
      <c r="K1060" s="4"/>
      <c r="L1060" s="4"/>
      <c r="M1060" s="4"/>
      <c r="N1060" s="4"/>
      <c r="O1060" s="4"/>
      <c r="P1060" s="4"/>
      <c r="Q1060" s="4"/>
      <c r="R1060" s="4"/>
      <c r="S1060" s="3"/>
      <c r="T1060" s="3"/>
      <c r="U1060" s="3"/>
      <c r="V1060" s="3"/>
      <c r="W1060" s="3"/>
      <c r="X1060" s="3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3"/>
      <c r="AL1060" s="3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3"/>
      <c r="BA1060" s="4"/>
      <c r="BB1060" s="4"/>
      <c r="BC1060" s="4"/>
      <c r="BD1060" s="4"/>
      <c r="BE1060" s="4"/>
      <c r="BF1060" s="4"/>
      <c r="BG1060" s="4"/>
      <c r="BH1060" s="4"/>
      <c r="BI1060" s="4"/>
      <c r="CL1060" s="32"/>
    </row>
    <row r="1061" spans="2:90" ht="12.75">
      <c r="B1061" s="4"/>
      <c r="C1061" s="4"/>
      <c r="D1061" s="4"/>
      <c r="E1061" s="4"/>
      <c r="F1061" s="4"/>
      <c r="G1061" s="4"/>
      <c r="H1061" s="4"/>
      <c r="I1061" s="3"/>
      <c r="J1061" s="3"/>
      <c r="K1061" s="4"/>
      <c r="L1061" s="4"/>
      <c r="M1061" s="4"/>
      <c r="N1061" s="4"/>
      <c r="O1061" s="4"/>
      <c r="P1061" s="4"/>
      <c r="Q1061" s="4"/>
      <c r="R1061" s="4"/>
      <c r="S1061" s="3"/>
      <c r="T1061" s="3"/>
      <c r="U1061" s="3"/>
      <c r="V1061" s="3"/>
      <c r="W1061" s="3"/>
      <c r="X1061" s="3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3"/>
      <c r="AL1061" s="3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3"/>
      <c r="BA1061" s="4"/>
      <c r="BB1061" s="4"/>
      <c r="BC1061" s="4"/>
      <c r="BD1061" s="4"/>
      <c r="BE1061" s="4"/>
      <c r="BF1061" s="4"/>
      <c r="BG1061" s="4"/>
      <c r="BH1061" s="4"/>
      <c r="BI1061" s="4"/>
      <c r="CL1061" s="32"/>
    </row>
    <row r="1062" spans="2:90" ht="12.75">
      <c r="B1062" s="4"/>
      <c r="C1062" s="4"/>
      <c r="D1062" s="4"/>
      <c r="E1062" s="4"/>
      <c r="F1062" s="4"/>
      <c r="G1062" s="4"/>
      <c r="H1062" s="4"/>
      <c r="I1062" s="3"/>
      <c r="J1062" s="3"/>
      <c r="K1062" s="4"/>
      <c r="L1062" s="4"/>
      <c r="M1062" s="4"/>
      <c r="N1062" s="4"/>
      <c r="O1062" s="4"/>
      <c r="P1062" s="4"/>
      <c r="Q1062" s="4"/>
      <c r="R1062" s="4"/>
      <c r="S1062" s="3"/>
      <c r="T1062" s="3"/>
      <c r="U1062" s="3"/>
      <c r="V1062" s="3"/>
      <c r="W1062" s="3"/>
      <c r="X1062" s="3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3"/>
      <c r="AL1062" s="3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3"/>
      <c r="BA1062" s="4"/>
      <c r="BB1062" s="4"/>
      <c r="BC1062" s="4"/>
      <c r="BD1062" s="4"/>
      <c r="BE1062" s="4"/>
      <c r="BF1062" s="4"/>
      <c r="BG1062" s="4"/>
      <c r="BH1062" s="4"/>
      <c r="BI1062" s="4"/>
      <c r="CL1062" s="32"/>
    </row>
    <row r="1063" spans="2:90" ht="12.75">
      <c r="B1063" s="4"/>
      <c r="C1063" s="4"/>
      <c r="D1063" s="4"/>
      <c r="E1063" s="4"/>
      <c r="F1063" s="4"/>
      <c r="G1063" s="4"/>
      <c r="H1063" s="4"/>
      <c r="I1063" s="3"/>
      <c r="J1063" s="3"/>
      <c r="K1063" s="4"/>
      <c r="L1063" s="4"/>
      <c r="M1063" s="4"/>
      <c r="N1063" s="4"/>
      <c r="O1063" s="4"/>
      <c r="P1063" s="4"/>
      <c r="Q1063" s="4"/>
      <c r="R1063" s="4"/>
      <c r="S1063" s="3"/>
      <c r="T1063" s="3"/>
      <c r="U1063" s="3"/>
      <c r="V1063" s="3"/>
      <c r="W1063" s="3"/>
      <c r="X1063" s="3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3"/>
      <c r="AL1063" s="3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3"/>
      <c r="BA1063" s="4"/>
      <c r="BB1063" s="4"/>
      <c r="BC1063" s="4"/>
      <c r="BD1063" s="4"/>
      <c r="BE1063" s="4"/>
      <c r="BF1063" s="4"/>
      <c r="BG1063" s="4"/>
      <c r="BH1063" s="4"/>
      <c r="BI1063" s="4"/>
      <c r="CL1063" s="32"/>
    </row>
    <row r="1064" spans="2:90" ht="12.75">
      <c r="B1064" s="4"/>
      <c r="C1064" s="4"/>
      <c r="D1064" s="4"/>
      <c r="E1064" s="4"/>
      <c r="F1064" s="4"/>
      <c r="G1064" s="4"/>
      <c r="H1064" s="4"/>
      <c r="I1064" s="3"/>
      <c r="J1064" s="3"/>
      <c r="K1064" s="4"/>
      <c r="L1064" s="4"/>
      <c r="M1064" s="4"/>
      <c r="N1064" s="4"/>
      <c r="O1064" s="4"/>
      <c r="P1064" s="4"/>
      <c r="Q1064" s="4"/>
      <c r="R1064" s="4"/>
      <c r="S1064" s="3"/>
      <c r="T1064" s="3"/>
      <c r="U1064" s="3"/>
      <c r="V1064" s="3"/>
      <c r="W1064" s="3"/>
      <c r="X1064" s="3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3"/>
      <c r="AL1064" s="3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3"/>
      <c r="BA1064" s="4"/>
      <c r="BB1064" s="4"/>
      <c r="BC1064" s="4"/>
      <c r="BD1064" s="4"/>
      <c r="BE1064" s="4"/>
      <c r="BF1064" s="4"/>
      <c r="BG1064" s="4"/>
      <c r="BH1064" s="4"/>
      <c r="BI1064" s="4"/>
      <c r="CL1064" s="32"/>
    </row>
    <row r="1065" spans="2:90" ht="12.75">
      <c r="B1065" s="4"/>
      <c r="C1065" s="4"/>
      <c r="CL1065" s="32"/>
    </row>
    <row r="1066" spans="2:90" ht="12.75">
      <c r="B1066" s="4"/>
      <c r="C1066" s="4"/>
      <c r="CL1066" s="32"/>
    </row>
    <row r="1067" spans="2:90" ht="12.75">
      <c r="B1067" s="4"/>
      <c r="C1067" s="4"/>
      <c r="CL1067" s="32"/>
    </row>
    <row r="1068" spans="2:90" ht="12.75">
      <c r="B1068" s="4"/>
      <c r="C1068" s="4"/>
      <c r="CL1068" s="32"/>
    </row>
    <row r="1069" spans="2:90" ht="12.75">
      <c r="B1069" s="4"/>
      <c r="C1069" s="4"/>
      <c r="CL1069" s="32"/>
    </row>
    <row r="1070" spans="2:90" ht="12.75">
      <c r="B1070" s="4"/>
      <c r="C1070" s="4"/>
      <c r="CL1070" s="32"/>
    </row>
    <row r="1071" spans="2:90" ht="12.75">
      <c r="B1071" s="4"/>
      <c r="C1071" s="4"/>
      <c r="CL1071" s="32"/>
    </row>
    <row r="1072" spans="2:90" ht="12.75">
      <c r="B1072" s="4"/>
      <c r="C1072" s="4"/>
      <c r="CL1072" s="32"/>
    </row>
    <row r="1073" spans="2:90" ht="12.75">
      <c r="B1073" s="4"/>
      <c r="C1073" s="4"/>
      <c r="CL1073" s="32"/>
    </row>
    <row r="1074" spans="2:90" ht="12.75">
      <c r="B1074" s="4"/>
      <c r="C1074" s="4"/>
      <c r="CL1074" s="32"/>
    </row>
    <row r="1075" spans="2:90" ht="12.75">
      <c r="B1075" s="4"/>
      <c r="C1075" s="4"/>
      <c r="CL1075" s="32"/>
    </row>
    <row r="1076" spans="2:90" ht="12.75">
      <c r="B1076" s="4"/>
      <c r="C1076" s="4"/>
      <c r="CL1076" s="32"/>
    </row>
    <row r="1077" spans="2:90" ht="12.75">
      <c r="B1077" s="4"/>
      <c r="C1077" s="4"/>
      <c r="CL1077" s="32"/>
    </row>
    <row r="1078" spans="2:90" ht="12.75">
      <c r="B1078" s="4"/>
      <c r="C1078" s="4"/>
      <c r="CL1078" s="32"/>
    </row>
    <row r="1079" spans="2:90" ht="12.75">
      <c r="B1079" s="4"/>
      <c r="C1079" s="4"/>
      <c r="CL1079" s="32"/>
    </row>
    <row r="1080" spans="2:90" ht="12.75">
      <c r="B1080" s="4"/>
      <c r="C1080" s="4"/>
      <c r="CL1080" s="32"/>
    </row>
    <row r="1081" spans="2:90" ht="12.75">
      <c r="B1081" s="4"/>
      <c r="C1081" s="4"/>
      <c r="CL1081" s="32"/>
    </row>
    <row r="1082" spans="2:90" ht="12.75">
      <c r="B1082" s="4"/>
      <c r="C1082" s="4"/>
      <c r="CL1082" s="32"/>
    </row>
    <row r="1083" spans="2:90" ht="12.75">
      <c r="B1083" s="4"/>
      <c r="C1083" s="4"/>
      <c r="CL1083" s="32"/>
    </row>
    <row r="1084" spans="2:90" ht="12.75">
      <c r="B1084" s="4"/>
      <c r="C1084" s="4"/>
      <c r="CL1084" s="32"/>
    </row>
    <row r="1085" spans="2:90" ht="12.75">
      <c r="B1085" s="4"/>
      <c r="C1085" s="4"/>
      <c r="CL1085" s="32"/>
    </row>
    <row r="1086" spans="2:90" ht="12.75">
      <c r="B1086" s="4"/>
      <c r="C1086" s="4"/>
      <c r="CL1086" s="32"/>
    </row>
    <row r="1087" spans="2:90" ht="12.75">
      <c r="B1087" s="4"/>
      <c r="C1087" s="4"/>
      <c r="CL1087" s="32"/>
    </row>
    <row r="1088" spans="2:90" ht="12.75">
      <c r="B1088" s="4"/>
      <c r="C1088" s="4"/>
      <c r="CL1088" s="32"/>
    </row>
    <row r="1089" spans="2:90" ht="12.75">
      <c r="B1089" s="4"/>
      <c r="C1089" s="4"/>
      <c r="CL1089" s="32"/>
    </row>
    <row r="1090" spans="2:90" ht="12.75">
      <c r="B1090" s="4"/>
      <c r="C1090" s="4"/>
      <c r="CL1090" s="32"/>
    </row>
    <row r="1091" spans="2:90" ht="12.75">
      <c r="B1091" s="4"/>
      <c r="C1091" s="4"/>
      <c r="CL1091" s="32"/>
    </row>
    <row r="1092" spans="2:90" ht="12.75">
      <c r="B1092" s="4"/>
      <c r="C1092" s="4"/>
      <c r="CL1092" s="32"/>
    </row>
    <row r="1093" spans="2:90" ht="12.75">
      <c r="B1093" s="4"/>
      <c r="C1093" s="4"/>
      <c r="CL1093" s="32"/>
    </row>
    <row r="1094" spans="2:90" ht="12.75">
      <c r="B1094" s="4"/>
      <c r="C1094" s="4"/>
      <c r="CL1094" s="32"/>
    </row>
    <row r="1095" spans="2:90" ht="12.75">
      <c r="B1095" s="4"/>
      <c r="C1095" s="4"/>
      <c r="CL1095" s="32"/>
    </row>
    <row r="1096" spans="2:90" ht="12.75">
      <c r="B1096" s="4"/>
      <c r="C1096" s="4"/>
      <c r="CL1096" s="32"/>
    </row>
    <row r="1097" spans="2:90" ht="12.75">
      <c r="B1097" s="4"/>
      <c r="C1097" s="4"/>
      <c r="CL1097" s="32"/>
    </row>
    <row r="1098" spans="2:90" ht="12.75">
      <c r="B1098" s="4"/>
      <c r="C1098" s="4"/>
      <c r="CL1098" s="32"/>
    </row>
    <row r="1099" spans="2:90" ht="12.75">
      <c r="B1099" s="4"/>
      <c r="C1099" s="4"/>
      <c r="CL1099" s="32"/>
    </row>
    <row r="1100" spans="2:90" ht="12.75">
      <c r="B1100" s="4"/>
      <c r="C1100" s="4"/>
      <c r="CL1100" s="32"/>
    </row>
    <row r="1101" spans="2:3" ht="12.75">
      <c r="B1101" s="4"/>
      <c r="C1101" s="4"/>
    </row>
    <row r="1102" spans="2:3" ht="12.75">
      <c r="B1102" s="4"/>
      <c r="C1102" s="4"/>
    </row>
    <row r="1103" spans="2:3" ht="12.75">
      <c r="B1103" s="4"/>
      <c r="C1103" s="4"/>
    </row>
    <row r="1104" spans="2:3" ht="12.75">
      <c r="B1104" s="4"/>
      <c r="C1104" s="4"/>
    </row>
    <row r="1105" spans="2:3" ht="12.75">
      <c r="B1105" s="4"/>
      <c r="C1105" s="4"/>
    </row>
    <row r="1106" spans="2:3" ht="12.75">
      <c r="B1106" s="4"/>
      <c r="C1106" s="4"/>
    </row>
    <row r="1107" spans="2:3" ht="12.75">
      <c r="B1107" s="4"/>
      <c r="C1107" s="4"/>
    </row>
    <row r="1108" spans="2:3" ht="12.75">
      <c r="B1108" s="4"/>
      <c r="C1108" s="4"/>
    </row>
    <row r="1109" spans="2:3" ht="12.75">
      <c r="B1109" s="4"/>
      <c r="C1109" s="4"/>
    </row>
    <row r="1110" spans="2:3" ht="12.75">
      <c r="B1110" s="4"/>
      <c r="C1110" s="4"/>
    </row>
    <row r="1111" spans="2:3" ht="12.75">
      <c r="B1111" s="4"/>
      <c r="C1111" s="4"/>
    </row>
    <row r="1112" spans="2:3" ht="12.75">
      <c r="B1112" s="4"/>
      <c r="C1112" s="4"/>
    </row>
    <row r="1113" spans="2:3" ht="12.75">
      <c r="B1113" s="4"/>
      <c r="C1113" s="4"/>
    </row>
    <row r="1114" spans="2:3" ht="12.75">
      <c r="B1114" s="4"/>
      <c r="C1114" s="4"/>
    </row>
    <row r="1115" spans="2:3" ht="12.75">
      <c r="B1115" s="4"/>
      <c r="C1115" s="4"/>
    </row>
    <row r="1116" spans="2:3" ht="12.75">
      <c r="B1116" s="4"/>
      <c r="C1116" s="4"/>
    </row>
    <row r="1117" spans="2:3" ht="12.75">
      <c r="B1117" s="4"/>
      <c r="C1117" s="4"/>
    </row>
    <row r="1118" spans="2:3" ht="12.75">
      <c r="B1118" s="4"/>
      <c r="C1118" s="4"/>
    </row>
    <row r="1119" spans="2:3" ht="12.75">
      <c r="B1119" s="4"/>
      <c r="C1119" s="4"/>
    </row>
    <row r="1120" spans="2:3" ht="12.75">
      <c r="B1120" s="4"/>
      <c r="C1120" s="4"/>
    </row>
    <row r="1121" spans="2:3" ht="12.75">
      <c r="B1121" s="4"/>
      <c r="C1121" s="4"/>
    </row>
    <row r="1122" spans="2:3" ht="12.75">
      <c r="B1122" s="4"/>
      <c r="C1122" s="4"/>
    </row>
    <row r="1123" spans="2:3" ht="12.75">
      <c r="B1123" s="4"/>
      <c r="C1123" s="4"/>
    </row>
    <row r="1124" spans="2:3" ht="12.75">
      <c r="B1124" s="4"/>
      <c r="C1124" s="4"/>
    </row>
    <row r="1125" spans="2:3" ht="12.75">
      <c r="B1125" s="4"/>
      <c r="C1125" s="4"/>
    </row>
    <row r="1126" spans="2:3" ht="12.75">
      <c r="B1126" s="4"/>
      <c r="C1126" s="4"/>
    </row>
    <row r="1127" spans="2:3" ht="12.75">
      <c r="B1127" s="4"/>
      <c r="C1127" s="4"/>
    </row>
    <row r="1128" spans="2:3" ht="12.75">
      <c r="B1128" s="4"/>
      <c r="C1128" s="4"/>
    </row>
    <row r="1129" spans="2:3" ht="12.75">
      <c r="B1129" s="4"/>
      <c r="C1129" s="4"/>
    </row>
    <row r="1130" spans="2:3" ht="12.75">
      <c r="B1130" s="4"/>
      <c r="C1130" s="4"/>
    </row>
    <row r="1131" spans="2:3" ht="12.75">
      <c r="B1131" s="4"/>
      <c r="C1131" s="4"/>
    </row>
    <row r="1132" spans="2:3" ht="12.75">
      <c r="B1132" s="4"/>
      <c r="C1132" s="4"/>
    </row>
    <row r="1133" spans="2:3" ht="12.75">
      <c r="B1133" s="4"/>
      <c r="C1133" s="4"/>
    </row>
    <row r="1134" spans="2:3" ht="12.75">
      <c r="B1134" s="4"/>
      <c r="C1134" s="4"/>
    </row>
    <row r="1135" spans="2:3" ht="12.75">
      <c r="B1135" s="4"/>
      <c r="C1135" s="4"/>
    </row>
    <row r="1136" spans="2:3" ht="12.75">
      <c r="B1136" s="4"/>
      <c r="C1136" s="4"/>
    </row>
    <row r="1137" spans="2:3" ht="12.75">
      <c r="B1137" s="4"/>
      <c r="C1137" s="4"/>
    </row>
    <row r="1138" spans="2:3" ht="12.75">
      <c r="B1138" s="4"/>
      <c r="C1138" s="4"/>
    </row>
    <row r="1139" spans="2:3" ht="12.75">
      <c r="B1139" s="4"/>
      <c r="C1139" s="4"/>
    </row>
    <row r="1140" spans="2:3" ht="12.75">
      <c r="B1140" s="4"/>
      <c r="C1140" s="4"/>
    </row>
    <row r="1141" spans="2:3" ht="12.75">
      <c r="B1141" s="4"/>
      <c r="C1141" s="4"/>
    </row>
    <row r="1142" spans="2:3" ht="12.75">
      <c r="B1142" s="4"/>
      <c r="C1142" s="4"/>
    </row>
    <row r="1143" spans="2:3" ht="12.75">
      <c r="B1143" s="4"/>
      <c r="C1143" s="4"/>
    </row>
    <row r="1144" spans="2:3" ht="12.75">
      <c r="B1144" s="4"/>
      <c r="C1144" s="4"/>
    </row>
    <row r="1145" spans="2:3" ht="12.75">
      <c r="B1145" s="4"/>
      <c r="C1145" s="4"/>
    </row>
    <row r="1146" spans="2:3" ht="12.75">
      <c r="B1146" s="4"/>
      <c r="C1146" s="4"/>
    </row>
    <row r="1147" spans="2:3" ht="12.75">
      <c r="B1147" s="4"/>
      <c r="C1147" s="4"/>
    </row>
    <row r="1148" spans="2:3" ht="12.75">
      <c r="B1148" s="4"/>
      <c r="C1148" s="4"/>
    </row>
    <row r="1149" spans="2:3" ht="12.75">
      <c r="B1149" s="4"/>
      <c r="C1149" s="4"/>
    </row>
    <row r="1150" spans="2:3" ht="12.75">
      <c r="B1150" s="4"/>
      <c r="C1150" s="4"/>
    </row>
    <row r="1151" spans="2:3" ht="12.75">
      <c r="B1151" s="4"/>
      <c r="C1151" s="4"/>
    </row>
    <row r="1152" spans="2:3" ht="12.75">
      <c r="B1152" s="4"/>
      <c r="C1152" s="4"/>
    </row>
    <row r="1153" spans="2:3" ht="12.75">
      <c r="B1153" s="4"/>
      <c r="C1153" s="4"/>
    </row>
    <row r="1154" spans="2:3" ht="12.75">
      <c r="B1154" s="4"/>
      <c r="C1154" s="4"/>
    </row>
    <row r="1155" spans="2:3" ht="12.75">
      <c r="B1155" s="4"/>
      <c r="C1155" s="4"/>
    </row>
    <row r="1156" spans="2:3" ht="12.75">
      <c r="B1156" s="4"/>
      <c r="C1156" s="4"/>
    </row>
    <row r="1157" spans="2:3" ht="12.75">
      <c r="B1157" s="4"/>
      <c r="C1157" s="4"/>
    </row>
    <row r="1158" spans="2:3" ht="12.75">
      <c r="B1158" s="4"/>
      <c r="C1158" s="4"/>
    </row>
    <row r="1159" spans="2:3" ht="12.75">
      <c r="B1159" s="4"/>
      <c r="C1159" s="4"/>
    </row>
    <row r="1160" spans="2:3" ht="12.75">
      <c r="B1160" s="4"/>
      <c r="C1160" s="4"/>
    </row>
    <row r="1161" spans="2:3" ht="12.75">
      <c r="B1161" s="4"/>
      <c r="C1161" s="4"/>
    </row>
    <row r="1162" spans="2:3" ht="12.75">
      <c r="B1162" s="4"/>
      <c r="C1162" s="4"/>
    </row>
    <row r="1163" spans="2:3" ht="12.75">
      <c r="B1163" s="4"/>
      <c r="C1163" s="4"/>
    </row>
    <row r="1164" spans="2:3" ht="12.75">
      <c r="B1164" s="4"/>
      <c r="C1164" s="4"/>
    </row>
    <row r="1165" spans="2:3" ht="12.75">
      <c r="B1165" s="4"/>
      <c r="C1165" s="4"/>
    </row>
    <row r="1166" spans="2:3" ht="12.75">
      <c r="B1166" s="4"/>
      <c r="C1166" s="4"/>
    </row>
    <row r="1167" spans="2:3" ht="12.75">
      <c r="B1167" s="4"/>
      <c r="C1167" s="4"/>
    </row>
    <row r="1168" spans="2:3" ht="12.75">
      <c r="B1168" s="4"/>
      <c r="C1168" s="4"/>
    </row>
    <row r="1169" spans="2:3" ht="12.75">
      <c r="B1169" s="4"/>
      <c r="C1169" s="4"/>
    </row>
    <row r="1170" spans="2:3" ht="12.75">
      <c r="B1170" s="4"/>
      <c r="C1170" s="4"/>
    </row>
    <row r="1171" spans="2:3" ht="12.75">
      <c r="B1171" s="4"/>
      <c r="C1171" s="4"/>
    </row>
    <row r="1172" spans="2:3" ht="12.75">
      <c r="B1172" s="4"/>
      <c r="C1172" s="4"/>
    </row>
    <row r="1173" spans="2:3" ht="12.75">
      <c r="B1173" s="4"/>
      <c r="C1173" s="4"/>
    </row>
    <row r="1174" spans="2:3" ht="12.75">
      <c r="B1174" s="4"/>
      <c r="C1174" s="4"/>
    </row>
    <row r="1175" spans="2:3" ht="12.75">
      <c r="B1175" s="4"/>
      <c r="C1175" s="4"/>
    </row>
    <row r="1176" spans="2:3" ht="12.75">
      <c r="B1176" s="4"/>
      <c r="C1176" s="4"/>
    </row>
    <row r="1177" spans="2:3" ht="12.75">
      <c r="B1177" s="4"/>
      <c r="C1177" s="4"/>
    </row>
    <row r="1178" spans="2:3" ht="12.75">
      <c r="B1178" s="4"/>
      <c r="C1178" s="4"/>
    </row>
    <row r="1179" spans="2:3" ht="12.75">
      <c r="B1179" s="4"/>
      <c r="C1179" s="4"/>
    </row>
    <row r="1180" spans="2:3" ht="12.75">
      <c r="B1180" s="4"/>
      <c r="C1180" s="4"/>
    </row>
    <row r="1181" spans="2:3" ht="12.75">
      <c r="B1181" s="4"/>
      <c r="C1181" s="4"/>
    </row>
    <row r="1182" spans="2:3" ht="12.75">
      <c r="B1182" s="4"/>
      <c r="C1182" s="4"/>
    </row>
    <row r="1183" spans="2:3" ht="12.75">
      <c r="B1183" s="4"/>
      <c r="C1183" s="4"/>
    </row>
    <row r="1184" spans="2:3" ht="12.75">
      <c r="B1184" s="4"/>
      <c r="C1184" s="4"/>
    </row>
    <row r="1185" spans="2:3" ht="12.75">
      <c r="B1185" s="4"/>
      <c r="C1185" s="4"/>
    </row>
    <row r="1186" spans="2:3" ht="12.75">
      <c r="B1186" s="4"/>
      <c r="C1186" s="4"/>
    </row>
    <row r="1187" spans="2:3" ht="12.75">
      <c r="B1187" s="4"/>
      <c r="C1187" s="4"/>
    </row>
    <row r="1188" spans="2:3" ht="12.75">
      <c r="B1188" s="4"/>
      <c r="C1188" s="4"/>
    </row>
    <row r="1189" spans="2:3" ht="12.75">
      <c r="B1189" s="4"/>
      <c r="C1189" s="4"/>
    </row>
    <row r="1190" spans="2:3" ht="12.75">
      <c r="B1190" s="4"/>
      <c r="C1190" s="4"/>
    </row>
    <row r="1191" spans="2:3" ht="12.75">
      <c r="B1191" s="4"/>
      <c r="C1191" s="4"/>
    </row>
    <row r="1192" spans="2:3" ht="12.75">
      <c r="B1192" s="4"/>
      <c r="C1192" s="4"/>
    </row>
    <row r="1193" spans="2:3" ht="12.75">
      <c r="B1193" s="4"/>
      <c r="C1193" s="4"/>
    </row>
    <row r="1194" spans="2:3" ht="12.75">
      <c r="B1194" s="4"/>
      <c r="C1194" s="4"/>
    </row>
    <row r="1195" spans="2:3" ht="12.75">
      <c r="B1195" s="4"/>
      <c r="C1195" s="4"/>
    </row>
    <row r="1196" spans="2:3" ht="12.75">
      <c r="B1196" s="4"/>
      <c r="C1196" s="4"/>
    </row>
    <row r="1197" spans="2:3" ht="12.75">
      <c r="B1197" s="4"/>
      <c r="C1197" s="4"/>
    </row>
    <row r="1198" spans="2:3" ht="12.75">
      <c r="B1198" s="4"/>
      <c r="C1198" s="4"/>
    </row>
    <row r="1199" spans="2:3" ht="12.75">
      <c r="B1199" s="4"/>
      <c r="C1199" s="4"/>
    </row>
    <row r="1200" spans="2:3" ht="12.75">
      <c r="B1200" s="4"/>
      <c r="C1200" s="4"/>
    </row>
    <row r="1201" spans="2:3" ht="12.75">
      <c r="B1201" s="4"/>
      <c r="C1201" s="4"/>
    </row>
    <row r="1202" spans="2:3" ht="12.75">
      <c r="B1202" s="4"/>
      <c r="C1202" s="4"/>
    </row>
    <row r="1203" spans="2:3" ht="12.75">
      <c r="B1203" s="4"/>
      <c r="C1203" s="4"/>
    </row>
    <row r="1204" spans="2:3" ht="12.75">
      <c r="B1204" s="4"/>
      <c r="C1204" s="4"/>
    </row>
    <row r="1205" spans="2:3" ht="12.75">
      <c r="B1205" s="4"/>
      <c r="C1205" s="4"/>
    </row>
    <row r="1206" spans="2:3" ht="12.75">
      <c r="B1206" s="4"/>
      <c r="C1206" s="4"/>
    </row>
    <row r="1207" spans="2:3" ht="12.75">
      <c r="B1207" s="4"/>
      <c r="C1207" s="4"/>
    </row>
    <row r="1208" spans="2:3" ht="12.75">
      <c r="B1208" s="4"/>
      <c r="C1208" s="4"/>
    </row>
    <row r="1209" spans="2:3" ht="12.75">
      <c r="B1209" s="4"/>
      <c r="C1209" s="4"/>
    </row>
    <row r="1210" spans="2:3" ht="12.75">
      <c r="B1210" s="4"/>
      <c r="C1210" s="4"/>
    </row>
    <row r="1211" spans="2:3" ht="12.75">
      <c r="B1211" s="4"/>
      <c r="C1211" s="4"/>
    </row>
    <row r="1212" spans="2:3" ht="12.75">
      <c r="B1212" s="4"/>
      <c r="C1212" s="4"/>
    </row>
    <row r="1213" spans="2:3" ht="12.75">
      <c r="B1213" s="4"/>
      <c r="C1213" s="4"/>
    </row>
    <row r="1214" spans="2:3" ht="12.75">
      <c r="B1214" s="4"/>
      <c r="C1214" s="4"/>
    </row>
    <row r="1215" spans="2:3" ht="12.75">
      <c r="B1215" s="4"/>
      <c r="C1215" s="4"/>
    </row>
    <row r="1216" spans="2:3" ht="12.75">
      <c r="B1216" s="4"/>
      <c r="C1216" s="4"/>
    </row>
    <row r="1217" spans="2:3" ht="12.75">
      <c r="B1217" s="4"/>
      <c r="C1217" s="4"/>
    </row>
    <row r="1218" spans="2:3" ht="12.75">
      <c r="B1218" s="4"/>
      <c r="C1218" s="4"/>
    </row>
    <row r="1219" spans="2:3" ht="12.75">
      <c r="B1219" s="4"/>
      <c r="C1219" s="4"/>
    </row>
    <row r="1220" spans="2:3" ht="12.75">
      <c r="B1220" s="4"/>
      <c r="C1220" s="4"/>
    </row>
    <row r="1221" spans="2:3" ht="12.75">
      <c r="B1221" s="4"/>
      <c r="C1221" s="4"/>
    </row>
    <row r="1222" spans="2:3" ht="12.75">
      <c r="B1222" s="4"/>
      <c r="C1222" s="4"/>
    </row>
    <row r="1223" spans="2:3" ht="12.75">
      <c r="B1223" s="4"/>
      <c r="C1223" s="4"/>
    </row>
    <row r="1224" spans="2:3" ht="12.75">
      <c r="B1224" s="4"/>
      <c r="C1224" s="4"/>
    </row>
    <row r="1225" spans="2:3" ht="12.75">
      <c r="B1225" s="4"/>
      <c r="C1225" s="4"/>
    </row>
    <row r="1226" spans="2:3" ht="12.75">
      <c r="B1226" s="4"/>
      <c r="C1226" s="4"/>
    </row>
    <row r="1227" spans="2:3" ht="12.75">
      <c r="B1227" s="4"/>
      <c r="C1227" s="4"/>
    </row>
    <row r="1228" spans="2:3" ht="12.75">
      <c r="B1228" s="4"/>
      <c r="C1228" s="4"/>
    </row>
    <row r="1229" spans="2:3" ht="12.75">
      <c r="B1229" s="4"/>
      <c r="C1229" s="4"/>
    </row>
    <row r="1230" spans="2:3" ht="12.75">
      <c r="B1230" s="4"/>
      <c r="C1230" s="4"/>
    </row>
    <row r="1231" spans="2:3" ht="12.75">
      <c r="B1231" s="4"/>
      <c r="C1231" s="4"/>
    </row>
    <row r="1232" spans="2:3" ht="12.75">
      <c r="B1232" s="4"/>
      <c r="C1232" s="4"/>
    </row>
    <row r="1233" spans="2:3" ht="12.75">
      <c r="B1233" s="4"/>
      <c r="C1233" s="4"/>
    </row>
    <row r="1234" spans="2:3" ht="12.75">
      <c r="B1234" s="4"/>
      <c r="C1234" s="4"/>
    </row>
    <row r="1235" spans="2:3" ht="12.75">
      <c r="B1235" s="4"/>
      <c r="C1235" s="4"/>
    </row>
    <row r="1236" spans="2:3" ht="12.75">
      <c r="B1236" s="4"/>
      <c r="C1236" s="4"/>
    </row>
    <row r="1237" spans="2:3" ht="12.75">
      <c r="B1237" s="4"/>
      <c r="C1237" s="4"/>
    </row>
    <row r="1238" spans="2:3" ht="12.75">
      <c r="B1238" s="4"/>
      <c r="C1238" s="4"/>
    </row>
    <row r="1239" spans="2:3" ht="12.75">
      <c r="B1239" s="4"/>
      <c r="C1239" s="4"/>
    </row>
    <row r="1240" spans="2:3" ht="12.75">
      <c r="B1240" s="4"/>
      <c r="C1240" s="4"/>
    </row>
    <row r="1241" spans="2:3" ht="12.75">
      <c r="B1241" s="4"/>
      <c r="C1241" s="4"/>
    </row>
    <row r="1242" spans="2:3" ht="12.75">
      <c r="B1242" s="4"/>
      <c r="C1242" s="4"/>
    </row>
    <row r="1243" spans="2:3" ht="12.75">
      <c r="B1243" s="4"/>
      <c r="C1243" s="4"/>
    </row>
    <row r="1244" spans="2:3" ht="12.75">
      <c r="B1244" s="4"/>
      <c r="C1244" s="4"/>
    </row>
    <row r="1245" spans="2:3" ht="12.75">
      <c r="B1245" s="4"/>
      <c r="C1245" s="4"/>
    </row>
    <row r="1246" spans="2:3" ht="12.75">
      <c r="B1246" s="4"/>
      <c r="C1246" s="4"/>
    </row>
    <row r="1247" spans="2:3" ht="12.75">
      <c r="B1247" s="4"/>
      <c r="C1247" s="4"/>
    </row>
    <row r="1248" spans="2:3" ht="12.75">
      <c r="B1248" s="4"/>
      <c r="C1248" s="4"/>
    </row>
    <row r="1249" spans="2:3" ht="12.75">
      <c r="B1249" s="4"/>
      <c r="C1249" s="4"/>
    </row>
    <row r="1250" spans="2:3" ht="12.75">
      <c r="B1250" s="4"/>
      <c r="C1250" s="4"/>
    </row>
    <row r="1251" spans="2:3" ht="12.75">
      <c r="B1251" s="4"/>
      <c r="C1251" s="4"/>
    </row>
    <row r="1252" spans="2:3" ht="12.75">
      <c r="B1252" s="4"/>
      <c r="C1252" s="4"/>
    </row>
    <row r="1253" spans="2:3" ht="12.75">
      <c r="B1253" s="4"/>
      <c r="C1253" s="4"/>
    </row>
    <row r="1254" spans="2:3" ht="12.75">
      <c r="B1254" s="4"/>
      <c r="C1254" s="4"/>
    </row>
    <row r="1255" spans="2:3" ht="12.75">
      <c r="B1255" s="4"/>
      <c r="C1255" s="4"/>
    </row>
    <row r="1256" spans="2:3" ht="12.75">
      <c r="B1256" s="4"/>
      <c r="C1256" s="4"/>
    </row>
    <row r="1257" spans="2:3" ht="12.75">
      <c r="B1257" s="4"/>
      <c r="C1257" s="4"/>
    </row>
    <row r="1258" spans="2:3" ht="12.75">
      <c r="B1258" s="4"/>
      <c r="C1258" s="4"/>
    </row>
    <row r="1259" spans="2:3" ht="12.75">
      <c r="B1259" s="4"/>
      <c r="C1259" s="4"/>
    </row>
    <row r="1260" spans="2:3" ht="12.75">
      <c r="B1260" s="4"/>
      <c r="C1260" s="4"/>
    </row>
    <row r="1261" spans="2:3" ht="12.75">
      <c r="B1261" s="4"/>
      <c r="C1261" s="4"/>
    </row>
    <row r="1262" spans="2:3" ht="12.75">
      <c r="B1262" s="4"/>
      <c r="C1262" s="4"/>
    </row>
    <row r="1263" spans="2:3" ht="12.75">
      <c r="B1263" s="4"/>
      <c r="C1263" s="4"/>
    </row>
    <row r="1264" spans="2:3" ht="12.75">
      <c r="B1264" s="4"/>
      <c r="C1264" s="4"/>
    </row>
    <row r="1265" spans="2:3" ht="12.75">
      <c r="B1265" s="4"/>
      <c r="C1265" s="4"/>
    </row>
    <row r="1266" spans="2:3" ht="12.75">
      <c r="B1266" s="4"/>
      <c r="C1266" s="4"/>
    </row>
    <row r="1267" spans="2:3" ht="12.75">
      <c r="B1267" s="4"/>
      <c r="C1267" s="4"/>
    </row>
    <row r="1268" spans="2:3" ht="12.75">
      <c r="B1268" s="4"/>
      <c r="C1268" s="4"/>
    </row>
    <row r="1269" spans="2:3" ht="12.75">
      <c r="B1269" s="4"/>
      <c r="C1269" s="4"/>
    </row>
    <row r="1270" spans="2:3" ht="12.75">
      <c r="B1270" s="4"/>
      <c r="C1270" s="4"/>
    </row>
    <row r="1271" spans="2:3" ht="12.75">
      <c r="B1271" s="4"/>
      <c r="C1271" s="4"/>
    </row>
    <row r="1272" spans="2:3" ht="12.75">
      <c r="B1272" s="4"/>
      <c r="C1272" s="4"/>
    </row>
    <row r="1273" spans="2:3" ht="12.75">
      <c r="B1273" s="4"/>
      <c r="C1273" s="4"/>
    </row>
    <row r="1274" spans="2:3" ht="12.75">
      <c r="B1274" s="4"/>
      <c r="C1274" s="4"/>
    </row>
    <row r="1275" spans="2:3" ht="12.75">
      <c r="B1275" s="4"/>
      <c r="C1275" s="4"/>
    </row>
    <row r="1276" spans="2:3" ht="12.75">
      <c r="B1276" s="4"/>
      <c r="C1276" s="4"/>
    </row>
    <row r="1277" spans="2:3" ht="12.75">
      <c r="B1277" s="4"/>
      <c r="C1277" s="4"/>
    </row>
    <row r="1278" spans="2:3" ht="12.75">
      <c r="B1278" s="4"/>
      <c r="C1278" s="4"/>
    </row>
    <row r="1279" spans="2:3" ht="12.75">
      <c r="B1279" s="4"/>
      <c r="C1279" s="4"/>
    </row>
    <row r="1280" spans="2:3" ht="12.75">
      <c r="B1280" s="4"/>
      <c r="C1280" s="4"/>
    </row>
    <row r="1281" spans="2:3" ht="12.75">
      <c r="B1281" s="4"/>
      <c r="C1281" s="4"/>
    </row>
    <row r="1282" spans="2:3" ht="12.75">
      <c r="B1282" s="4"/>
      <c r="C1282" s="4"/>
    </row>
    <row r="1283" spans="2:3" ht="12.75">
      <c r="B1283" s="4"/>
      <c r="C1283" s="4"/>
    </row>
    <row r="1284" spans="2:3" ht="12.75">
      <c r="B1284" s="4"/>
      <c r="C1284" s="4"/>
    </row>
    <row r="1285" spans="2:3" ht="12.75">
      <c r="B1285" s="4"/>
      <c r="C1285" s="4"/>
    </row>
    <row r="1286" spans="2:3" ht="12.75">
      <c r="B1286" s="4"/>
      <c r="C1286" s="4"/>
    </row>
    <row r="1287" spans="2:3" ht="12.75">
      <c r="B1287" s="4"/>
      <c r="C1287" s="4"/>
    </row>
    <row r="1288" spans="2:3" ht="12.75">
      <c r="B1288" s="4"/>
      <c r="C1288" s="4"/>
    </row>
    <row r="1289" spans="2:3" ht="12.75">
      <c r="B1289" s="4"/>
      <c r="C1289" s="4"/>
    </row>
    <row r="1290" spans="2:3" ht="12.75">
      <c r="B1290" s="4"/>
      <c r="C1290" s="4"/>
    </row>
    <row r="1291" spans="2:3" ht="12.75">
      <c r="B1291" s="4"/>
      <c r="C1291" s="4"/>
    </row>
    <row r="1292" spans="2:3" ht="12.75">
      <c r="B1292" s="4"/>
      <c r="C1292" s="4"/>
    </row>
    <row r="1293" spans="2:3" ht="12.75">
      <c r="B1293" s="4"/>
      <c r="C1293" s="4"/>
    </row>
    <row r="1294" spans="2:3" ht="12.75">
      <c r="B1294" s="4"/>
      <c r="C1294" s="4"/>
    </row>
    <row r="1295" spans="2:3" ht="12.75">
      <c r="B1295" s="4"/>
      <c r="C1295" s="4"/>
    </row>
    <row r="1296" spans="2:3" ht="12.75">
      <c r="B1296" s="4"/>
      <c r="C1296" s="4"/>
    </row>
    <row r="1297" spans="2:3" ht="12.75">
      <c r="B1297" s="4"/>
      <c r="C1297" s="4"/>
    </row>
    <row r="1298" spans="2:3" ht="12.75">
      <c r="B1298" s="4"/>
      <c r="C1298" s="4"/>
    </row>
    <row r="1299" spans="2:3" ht="12.75">
      <c r="B1299" s="4"/>
      <c r="C1299" s="4"/>
    </row>
    <row r="1300" spans="2:3" ht="12.75">
      <c r="B1300" s="4"/>
      <c r="C1300" s="4"/>
    </row>
    <row r="1301" spans="2:3" ht="12.75">
      <c r="B1301" s="4"/>
      <c r="C1301" s="4"/>
    </row>
    <row r="1302" spans="2:3" ht="12.75">
      <c r="B1302" s="4"/>
      <c r="C1302" s="4"/>
    </row>
    <row r="1303" spans="2:3" ht="12.75">
      <c r="B1303" s="4"/>
      <c r="C1303" s="4"/>
    </row>
    <row r="1304" spans="2:3" ht="12.75">
      <c r="B1304" s="4"/>
      <c r="C1304" s="4"/>
    </row>
    <row r="1305" spans="2:3" ht="12.75">
      <c r="B1305" s="4"/>
      <c r="C1305" s="4"/>
    </row>
    <row r="1306" spans="2:3" ht="12.75">
      <c r="B1306" s="4"/>
      <c r="C1306" s="4"/>
    </row>
    <row r="1307" spans="2:3" ht="12.75">
      <c r="B1307" s="4"/>
      <c r="C1307" s="4"/>
    </row>
    <row r="1308" spans="2:3" ht="12.75">
      <c r="B1308" s="4"/>
      <c r="C1308" s="4"/>
    </row>
    <row r="1309" spans="2:3" ht="12.75">
      <c r="B1309" s="4"/>
      <c r="C1309" s="4"/>
    </row>
    <row r="1310" spans="2:3" ht="12.75">
      <c r="B1310" s="4"/>
      <c r="C1310" s="4"/>
    </row>
    <row r="1311" spans="2:3" ht="12.75">
      <c r="B1311" s="4"/>
      <c r="C1311" s="4"/>
    </row>
    <row r="1312" spans="2:3" ht="12.75">
      <c r="B1312" s="4"/>
      <c r="C1312" s="4"/>
    </row>
    <row r="1313" spans="2:3" ht="12.75">
      <c r="B1313" s="4"/>
      <c r="C1313" s="4"/>
    </row>
    <row r="1314" spans="2:3" ht="12.75">
      <c r="B1314" s="4"/>
      <c r="C1314" s="4"/>
    </row>
    <row r="1315" spans="2:3" ht="12.75">
      <c r="B1315" s="4"/>
      <c r="C1315" s="4"/>
    </row>
    <row r="1316" spans="2:3" ht="12.75">
      <c r="B1316" s="4"/>
      <c r="C1316" s="4"/>
    </row>
    <row r="1317" spans="2:3" ht="12.75">
      <c r="B1317" s="4"/>
      <c r="C1317" s="4"/>
    </row>
    <row r="1318" spans="2:3" ht="12.75">
      <c r="B1318" s="4"/>
      <c r="C1318" s="4"/>
    </row>
    <row r="1319" spans="2:3" ht="12.75">
      <c r="B1319" s="4"/>
      <c r="C1319" s="4"/>
    </row>
    <row r="1320" spans="2:3" ht="12.75">
      <c r="B1320" s="4"/>
      <c r="C1320" s="4"/>
    </row>
    <row r="1321" spans="2:3" ht="12.75">
      <c r="B1321" s="4"/>
      <c r="C1321" s="4"/>
    </row>
    <row r="1322" spans="2:3" ht="12.75">
      <c r="B1322" s="4"/>
      <c r="C1322" s="4"/>
    </row>
    <row r="1323" spans="2:3" ht="12.75">
      <c r="B1323" s="4"/>
      <c r="C1323" s="4"/>
    </row>
    <row r="1324" spans="2:3" ht="12.75">
      <c r="B1324" s="4"/>
      <c r="C1324" s="4"/>
    </row>
    <row r="1325" spans="2:3" ht="12.75">
      <c r="B1325" s="4"/>
      <c r="C1325" s="4"/>
    </row>
    <row r="1326" spans="2:3" ht="12.75">
      <c r="B1326" s="4"/>
      <c r="C1326" s="4"/>
    </row>
    <row r="1327" spans="2:3" ht="12.75">
      <c r="B1327" s="4"/>
      <c r="C1327" s="4"/>
    </row>
    <row r="1328" spans="2:3" ht="12.75">
      <c r="B1328" s="4"/>
      <c r="C1328" s="4"/>
    </row>
    <row r="1329" spans="2:3" ht="12.75">
      <c r="B1329" s="4"/>
      <c r="C1329" s="4"/>
    </row>
    <row r="1330" spans="2:3" ht="12.75">
      <c r="B1330" s="4"/>
      <c r="C1330" s="4"/>
    </row>
    <row r="1331" spans="2:3" ht="12.75">
      <c r="B1331" s="4"/>
      <c r="C1331" s="4"/>
    </row>
    <row r="1332" spans="2:3" ht="12.75">
      <c r="B1332" s="4"/>
      <c r="C1332" s="4"/>
    </row>
    <row r="1333" spans="2:3" ht="12.75">
      <c r="B1333" s="4"/>
      <c r="C1333" s="4"/>
    </row>
    <row r="1334" spans="2:3" ht="12.75">
      <c r="B1334" s="4"/>
      <c r="C1334" s="4"/>
    </row>
    <row r="1335" spans="2:3" ht="12.75">
      <c r="B1335" s="4"/>
      <c r="C1335" s="4"/>
    </row>
    <row r="1336" spans="2:3" ht="12.75">
      <c r="B1336" s="4"/>
      <c r="C1336" s="4"/>
    </row>
    <row r="1337" spans="2:3" ht="12.75">
      <c r="B1337" s="4"/>
      <c r="C1337" s="4"/>
    </row>
    <row r="1338" spans="2:3" ht="12.75">
      <c r="B1338" s="4"/>
      <c r="C1338" s="4"/>
    </row>
    <row r="1339" spans="2:3" ht="12.75">
      <c r="B1339" s="4"/>
      <c r="C1339" s="4"/>
    </row>
    <row r="1340" spans="2:3" ht="12.75">
      <c r="B1340" s="4"/>
      <c r="C1340" s="4"/>
    </row>
    <row r="1341" spans="2:3" ht="12.75">
      <c r="B1341" s="4"/>
      <c r="C1341" s="4"/>
    </row>
    <row r="1342" spans="2:3" ht="12.75">
      <c r="B1342" s="4"/>
      <c r="C1342" s="4"/>
    </row>
    <row r="1343" spans="2:3" ht="12.75">
      <c r="B1343" s="4"/>
      <c r="C1343" s="4"/>
    </row>
    <row r="1344" spans="2:3" ht="12.75">
      <c r="B1344" s="4"/>
      <c r="C1344" s="4"/>
    </row>
    <row r="1345" spans="2:3" ht="12.75">
      <c r="B1345" s="4"/>
      <c r="C1345" s="4"/>
    </row>
    <row r="1346" spans="2:3" ht="12.75">
      <c r="B1346" s="4"/>
      <c r="C1346" s="4"/>
    </row>
    <row r="1347" spans="2:3" ht="12.75">
      <c r="B1347" s="4"/>
      <c r="C1347" s="4"/>
    </row>
    <row r="1348" spans="2:3" ht="12.75">
      <c r="B1348" s="4"/>
      <c r="C1348" s="4"/>
    </row>
    <row r="1349" spans="2:3" ht="12.75">
      <c r="B1349" s="4"/>
      <c r="C1349" s="4"/>
    </row>
    <row r="1350" spans="2:3" ht="12.75">
      <c r="B1350" s="4"/>
      <c r="C1350" s="4"/>
    </row>
    <row r="1351" spans="2:3" ht="12.75">
      <c r="B1351" s="4"/>
      <c r="C1351" s="4"/>
    </row>
    <row r="1352" spans="2:3" ht="12.75">
      <c r="B1352" s="4"/>
      <c r="C1352" s="4"/>
    </row>
    <row r="1353" spans="2:3" ht="12.75">
      <c r="B1353" s="4"/>
      <c r="C1353" s="4"/>
    </row>
    <row r="1354" spans="2:3" ht="12.75">
      <c r="B1354" s="4"/>
      <c r="C1354" s="4"/>
    </row>
    <row r="1355" spans="2:3" ht="12.75">
      <c r="B1355" s="4"/>
      <c r="C1355" s="4"/>
    </row>
    <row r="1356" spans="2:3" ht="12.75">
      <c r="B1356" s="4"/>
      <c r="C1356" s="4"/>
    </row>
    <row r="1357" spans="2:3" ht="12.75">
      <c r="B1357" s="4"/>
      <c r="C1357" s="4"/>
    </row>
    <row r="1358" spans="2:3" ht="12.75">
      <c r="B1358" s="4"/>
      <c r="C1358" s="4"/>
    </row>
    <row r="1359" spans="2:3" ht="12.75">
      <c r="B1359" s="4"/>
      <c r="C1359" s="4"/>
    </row>
    <row r="1360" spans="2:3" ht="12.75">
      <c r="B1360" s="4"/>
      <c r="C1360" s="4"/>
    </row>
    <row r="1361" spans="2:3" ht="12.75">
      <c r="B1361" s="4"/>
      <c r="C1361" s="4"/>
    </row>
    <row r="1362" spans="2:3" ht="12.75">
      <c r="B1362" s="4"/>
      <c r="C1362" s="4"/>
    </row>
    <row r="1363" spans="2:3" ht="12.75">
      <c r="B1363" s="4"/>
      <c r="C1363" s="4"/>
    </row>
    <row r="1364" spans="2:3" ht="12.75">
      <c r="B1364" s="4"/>
      <c r="C1364" s="4"/>
    </row>
    <row r="1365" spans="2:3" ht="12.75">
      <c r="B1365" s="4"/>
      <c r="C1365" s="4"/>
    </row>
    <row r="1366" spans="2:3" ht="12.75">
      <c r="B1366" s="4"/>
      <c r="C1366" s="4"/>
    </row>
    <row r="1367" spans="2:3" ht="12.75">
      <c r="B1367" s="4"/>
      <c r="C1367" s="4"/>
    </row>
    <row r="1368" spans="2:3" ht="12.75">
      <c r="B1368" s="4"/>
      <c r="C1368" s="4"/>
    </row>
    <row r="1369" spans="2:3" ht="12.75">
      <c r="B1369" s="4"/>
      <c r="C1369" s="4"/>
    </row>
    <row r="1370" spans="2:3" ht="12.75">
      <c r="B1370" s="4"/>
      <c r="C1370" s="4"/>
    </row>
    <row r="1371" spans="2:3" ht="12.75">
      <c r="B1371" s="4"/>
      <c r="C1371" s="4"/>
    </row>
    <row r="1372" spans="2:3" ht="12.75">
      <c r="B1372" s="4"/>
      <c r="C1372" s="4"/>
    </row>
    <row r="1373" spans="2:3" ht="12.75">
      <c r="B1373" s="4"/>
      <c r="C1373" s="4"/>
    </row>
    <row r="1374" spans="2:3" ht="12.75">
      <c r="B1374" s="4"/>
      <c r="C1374" s="4"/>
    </row>
    <row r="1375" spans="2:3" ht="12.75">
      <c r="B1375" s="4"/>
      <c r="C1375" s="4"/>
    </row>
    <row r="1376" spans="2:3" ht="12.75">
      <c r="B1376" s="4"/>
      <c r="C1376" s="4"/>
    </row>
    <row r="1377" spans="2:3" ht="12.75">
      <c r="B1377" s="4"/>
      <c r="C1377" s="4"/>
    </row>
    <row r="1378" spans="2:3" ht="12.75">
      <c r="B1378" s="4"/>
      <c r="C1378" s="4"/>
    </row>
    <row r="1379" spans="2:3" ht="12.75">
      <c r="B1379" s="4"/>
      <c r="C1379" s="4"/>
    </row>
    <row r="1380" spans="2:3" ht="12.75">
      <c r="B1380" s="4"/>
      <c r="C1380" s="4"/>
    </row>
    <row r="1381" spans="2:3" ht="12.75">
      <c r="B1381" s="4"/>
      <c r="C1381" s="4"/>
    </row>
    <row r="1382" spans="2:3" ht="12.75">
      <c r="B1382" s="4"/>
      <c r="C1382" s="4"/>
    </row>
    <row r="1383" spans="2:3" ht="12.75">
      <c r="B1383" s="4"/>
      <c r="C1383" s="4"/>
    </row>
    <row r="1384" spans="2:3" ht="12.75">
      <c r="B1384" s="4"/>
      <c r="C1384" s="4"/>
    </row>
    <row r="1385" spans="2:3" ht="12.75">
      <c r="B1385" s="4"/>
      <c r="C1385" s="4"/>
    </row>
    <row r="1386" spans="2:3" ht="12.75">
      <c r="B1386" s="4"/>
      <c r="C1386" s="4"/>
    </row>
    <row r="1387" spans="2:3" ht="12.75">
      <c r="B1387" s="4"/>
      <c r="C1387" s="4"/>
    </row>
    <row r="1388" spans="2:3" ht="12.75">
      <c r="B1388" s="4"/>
      <c r="C1388" s="4"/>
    </row>
    <row r="1389" spans="2:3" ht="12.75">
      <c r="B1389" s="4"/>
      <c r="C1389" s="4"/>
    </row>
    <row r="1390" spans="2:3" ht="12.75">
      <c r="B1390" s="4"/>
      <c r="C1390" s="4"/>
    </row>
    <row r="1391" spans="2:3" ht="12.75">
      <c r="B1391" s="4"/>
      <c r="C1391" s="4"/>
    </row>
    <row r="1392" spans="2:3" ht="12.75">
      <c r="B1392" s="4"/>
      <c r="C1392" s="4"/>
    </row>
    <row r="1393" spans="2:3" ht="12.75">
      <c r="B1393" s="4"/>
      <c r="C1393" s="4"/>
    </row>
    <row r="1394" spans="2:3" ht="12.75">
      <c r="B1394" s="4"/>
      <c r="C1394" s="4"/>
    </row>
    <row r="1395" spans="2:3" ht="12.75">
      <c r="B1395" s="4"/>
      <c r="C1395" s="4"/>
    </row>
    <row r="1396" spans="2:3" ht="12.75">
      <c r="B1396" s="4"/>
      <c r="C1396" s="4"/>
    </row>
    <row r="1397" spans="2:3" ht="12.75">
      <c r="B1397" s="4"/>
      <c r="C1397" s="4"/>
    </row>
    <row r="1398" spans="2:3" ht="12.75">
      <c r="B1398" s="4"/>
      <c r="C1398" s="4"/>
    </row>
    <row r="1399" spans="2:3" ht="12.75">
      <c r="B1399" s="4"/>
      <c r="C1399" s="4"/>
    </row>
    <row r="1400" spans="2:3" ht="12.75">
      <c r="B1400" s="4"/>
      <c r="C1400" s="4"/>
    </row>
    <row r="1401" spans="2:3" ht="12.75">
      <c r="B1401" s="4"/>
      <c r="C1401" s="4"/>
    </row>
    <row r="1402" spans="2:3" ht="12.75">
      <c r="B1402" s="4"/>
      <c r="C1402" s="4"/>
    </row>
    <row r="1403" spans="2:3" ht="12.75">
      <c r="B1403" s="4"/>
      <c r="C1403" s="4"/>
    </row>
    <row r="1404" spans="2:3" ht="12.75">
      <c r="B1404" s="4"/>
      <c r="C1404" s="4"/>
    </row>
    <row r="1405" spans="2:3" ht="12.75">
      <c r="B1405" s="4"/>
      <c r="C1405" s="4"/>
    </row>
    <row r="1406" spans="2:3" ht="12.75">
      <c r="B1406" s="4"/>
      <c r="C1406" s="4"/>
    </row>
    <row r="1407" spans="2:3" ht="12.75">
      <c r="B1407" s="4"/>
      <c r="C1407" s="4"/>
    </row>
    <row r="1408" spans="2:3" ht="12.75">
      <c r="B1408" s="4"/>
      <c r="C1408" s="4"/>
    </row>
    <row r="1409" spans="2:3" ht="12.75">
      <c r="B1409" s="4"/>
      <c r="C1409" s="4"/>
    </row>
    <row r="1410" spans="2:3" ht="12.75">
      <c r="B1410" s="4"/>
      <c r="C1410" s="4"/>
    </row>
    <row r="1411" spans="2:3" ht="12.75">
      <c r="B1411" s="4"/>
      <c r="C1411" s="4"/>
    </row>
    <row r="1412" spans="2:3" ht="12.75">
      <c r="B1412" s="4"/>
      <c r="C1412" s="4"/>
    </row>
    <row r="1413" spans="2:3" ht="12.75">
      <c r="B1413" s="4"/>
      <c r="C1413" s="4"/>
    </row>
    <row r="1414" spans="2:3" ht="12.75">
      <c r="B1414" s="4"/>
      <c r="C1414" s="4"/>
    </row>
    <row r="1415" spans="2:3" ht="12.75">
      <c r="B1415" s="4"/>
      <c r="C1415" s="4"/>
    </row>
    <row r="1416" spans="2:3" ht="12.75">
      <c r="B1416" s="4"/>
      <c r="C1416" s="4"/>
    </row>
    <row r="1417" spans="2:3" ht="12.75">
      <c r="B1417" s="4"/>
      <c r="C1417" s="4"/>
    </row>
    <row r="1418" spans="2:3" ht="12.75">
      <c r="B1418" s="4"/>
      <c r="C1418" s="4"/>
    </row>
    <row r="1419" spans="2:3" ht="12.75">
      <c r="B1419" s="4"/>
      <c r="C1419" s="4"/>
    </row>
    <row r="1420" spans="2:3" ht="12.75">
      <c r="B1420" s="4"/>
      <c r="C1420" s="4"/>
    </row>
    <row r="1421" spans="2:3" ht="12.75">
      <c r="B1421" s="4"/>
      <c r="C1421" s="4"/>
    </row>
    <row r="1422" spans="2:3" ht="12.75">
      <c r="B1422" s="4"/>
      <c r="C1422" s="4"/>
    </row>
    <row r="1423" spans="2:3" ht="12.75">
      <c r="B1423" s="4"/>
      <c r="C1423" s="4"/>
    </row>
    <row r="1424" spans="2:3" ht="12.75">
      <c r="B1424" s="4"/>
      <c r="C1424" s="4"/>
    </row>
    <row r="1425" spans="2:3" ht="12.75">
      <c r="B1425" s="4"/>
      <c r="C1425" s="4"/>
    </row>
    <row r="1426" spans="2:3" ht="12.75">
      <c r="B1426" s="4"/>
      <c r="C1426" s="4"/>
    </row>
    <row r="1427" spans="2:3" ht="12.75">
      <c r="B1427" s="4"/>
      <c r="C1427" s="4"/>
    </row>
    <row r="1428" spans="2:3" ht="12.75">
      <c r="B1428" s="4"/>
      <c r="C1428" s="4"/>
    </row>
    <row r="1429" spans="2:3" ht="12.75">
      <c r="B1429" s="4"/>
      <c r="C1429" s="4"/>
    </row>
    <row r="1430" spans="2:3" ht="12.75">
      <c r="B1430" s="4"/>
      <c r="C1430" s="4"/>
    </row>
    <row r="1431" spans="2:3" ht="12.75">
      <c r="B1431" s="4"/>
      <c r="C1431" s="4"/>
    </row>
    <row r="1432" spans="2:3" ht="12.75">
      <c r="B1432" s="4"/>
      <c r="C1432" s="4"/>
    </row>
    <row r="1433" spans="2:3" ht="12.75">
      <c r="B1433" s="4"/>
      <c r="C1433" s="4"/>
    </row>
    <row r="1434" spans="2:3" ht="12.75">
      <c r="B1434" s="4"/>
      <c r="C1434" s="4"/>
    </row>
    <row r="1435" spans="2:3" ht="12.75">
      <c r="B1435" s="4"/>
      <c r="C1435" s="4"/>
    </row>
    <row r="1436" spans="2:3" ht="12.75">
      <c r="B1436" s="4"/>
      <c r="C1436" s="4"/>
    </row>
    <row r="1437" spans="2:3" ht="12.75">
      <c r="B1437" s="4"/>
      <c r="C1437" s="4"/>
    </row>
    <row r="1438" spans="2:3" ht="12.75">
      <c r="B1438" s="4"/>
      <c r="C1438" s="4"/>
    </row>
    <row r="1439" spans="2:3" ht="12.75">
      <c r="B1439" s="4"/>
      <c r="C1439" s="4"/>
    </row>
    <row r="1440" spans="2:3" ht="12.75">
      <c r="B1440" s="4"/>
      <c r="C1440" s="4"/>
    </row>
    <row r="1441" spans="2:3" ht="12.75">
      <c r="B1441" s="4"/>
      <c r="C1441" s="4"/>
    </row>
    <row r="1442" spans="2:3" ht="12.75">
      <c r="B1442" s="4"/>
      <c r="C1442" s="4"/>
    </row>
    <row r="1443" spans="2:3" ht="12.75">
      <c r="B1443" s="4"/>
      <c r="C1443" s="4"/>
    </row>
    <row r="1444" spans="2:3" ht="12.75">
      <c r="B1444" s="4"/>
      <c r="C1444" s="4"/>
    </row>
    <row r="1445" spans="2:3" ht="12.75">
      <c r="B1445" s="4"/>
      <c r="C1445" s="4"/>
    </row>
    <row r="1446" spans="2:3" ht="12.75">
      <c r="B1446" s="4"/>
      <c r="C1446" s="4"/>
    </row>
    <row r="1447" spans="2:3" ht="12.75">
      <c r="B1447" s="4"/>
      <c r="C1447" s="4"/>
    </row>
    <row r="1448" spans="2:3" ht="12.75">
      <c r="B1448" s="4"/>
      <c r="C1448" s="4"/>
    </row>
    <row r="1449" spans="2:3" ht="12.75">
      <c r="B1449" s="4"/>
      <c r="C1449" s="4"/>
    </row>
    <row r="1450" spans="2:3" ht="12.75">
      <c r="B1450" s="4"/>
      <c r="C1450" s="4"/>
    </row>
    <row r="1451" spans="2:3" ht="12.75">
      <c r="B1451" s="4"/>
      <c r="C1451" s="4"/>
    </row>
    <row r="1452" spans="2:3" ht="12.75">
      <c r="B1452" s="4"/>
      <c r="C1452" s="4"/>
    </row>
    <row r="1453" spans="2:3" ht="12.75">
      <c r="B1453" s="4"/>
      <c r="C1453" s="4"/>
    </row>
    <row r="1454" spans="2:3" ht="12.75">
      <c r="B1454" s="4"/>
      <c r="C1454" s="4"/>
    </row>
    <row r="1455" spans="2:3" ht="12.75">
      <c r="B1455" s="4"/>
      <c r="C1455" s="4"/>
    </row>
    <row r="1456" spans="2:3" ht="12.75">
      <c r="B1456" s="4"/>
      <c r="C1456" s="4"/>
    </row>
    <row r="1457" spans="2:3" ht="12.75">
      <c r="B1457" s="4"/>
      <c r="C1457" s="4"/>
    </row>
    <row r="1458" spans="2:3" ht="12.75">
      <c r="B1458" s="4"/>
      <c r="C1458" s="4"/>
    </row>
    <row r="1459" spans="2:3" ht="12.75">
      <c r="B1459" s="4"/>
      <c r="C1459" s="4"/>
    </row>
    <row r="1460" spans="2:3" ht="12.75">
      <c r="B1460" s="4"/>
      <c r="C1460" s="4"/>
    </row>
    <row r="1461" spans="2:3" ht="12.75">
      <c r="B1461" s="4"/>
      <c r="C1461" s="4"/>
    </row>
    <row r="1462" spans="2:3" ht="12.75">
      <c r="B1462" s="4"/>
      <c r="C1462" s="4"/>
    </row>
    <row r="1463" spans="2:3" ht="12.75">
      <c r="B1463" s="4"/>
      <c r="C1463" s="4"/>
    </row>
    <row r="1464" spans="2:3" ht="12.75">
      <c r="B1464" s="4"/>
      <c r="C1464" s="4"/>
    </row>
    <row r="1465" spans="2:3" ht="12.75">
      <c r="B1465" s="4"/>
      <c r="C1465" s="4"/>
    </row>
    <row r="1466" spans="2:3" ht="12.75">
      <c r="B1466" s="4"/>
      <c r="C1466" s="4"/>
    </row>
    <row r="1467" spans="2:3" ht="12.75">
      <c r="B1467" s="4"/>
      <c r="C1467" s="4"/>
    </row>
    <row r="1468" spans="2:3" ht="12.75">
      <c r="B1468" s="4"/>
      <c r="C1468" s="4"/>
    </row>
    <row r="1469" spans="2:3" ht="12.75">
      <c r="B1469" s="4"/>
      <c r="C1469" s="4"/>
    </row>
    <row r="1470" spans="2:3" ht="12.75">
      <c r="B1470" s="4"/>
      <c r="C1470" s="4"/>
    </row>
    <row r="1471" spans="2:3" ht="12.75">
      <c r="B1471" s="4"/>
      <c r="C1471" s="4"/>
    </row>
    <row r="1472" spans="2:3" ht="12.75">
      <c r="B1472" s="4"/>
      <c r="C1472" s="4"/>
    </row>
    <row r="1473" spans="2:3" ht="12.75">
      <c r="B1473" s="4"/>
      <c r="C1473" s="4"/>
    </row>
    <row r="1474" spans="2:3" ht="12.75">
      <c r="B1474" s="4"/>
      <c r="C1474" s="4"/>
    </row>
    <row r="1475" spans="2:3" ht="12.75">
      <c r="B1475" s="4"/>
      <c r="C1475" s="4"/>
    </row>
    <row r="1476" spans="2:3" ht="12.75">
      <c r="B1476" s="4"/>
      <c r="C1476" s="4"/>
    </row>
    <row r="1477" spans="2:3" ht="12.75">
      <c r="B1477" s="4"/>
      <c r="C1477" s="4"/>
    </row>
    <row r="1478" spans="2:3" ht="12.75">
      <c r="B1478" s="4"/>
      <c r="C1478" s="4"/>
    </row>
    <row r="1479" spans="2:3" ht="12.75">
      <c r="B1479" s="4"/>
      <c r="C1479" s="4"/>
    </row>
    <row r="1480" spans="2:3" ht="12.75">
      <c r="B1480" s="4"/>
      <c r="C1480" s="4"/>
    </row>
    <row r="1481" spans="2:3" ht="12.75">
      <c r="B1481" s="4"/>
      <c r="C1481" s="4"/>
    </row>
    <row r="1482" spans="2:3" ht="12.75">
      <c r="B1482" s="4"/>
      <c r="C1482" s="4"/>
    </row>
    <row r="1483" spans="2:3" ht="12.75">
      <c r="B1483" s="4"/>
      <c r="C1483" s="4"/>
    </row>
    <row r="1484" spans="2:3" ht="12.75">
      <c r="B1484" s="4"/>
      <c r="C1484" s="4"/>
    </row>
    <row r="1485" spans="2:3" ht="12.75">
      <c r="B1485" s="4"/>
      <c r="C1485" s="4"/>
    </row>
    <row r="1486" spans="2:3" ht="12.75">
      <c r="B1486" s="4"/>
      <c r="C1486" s="4"/>
    </row>
    <row r="1487" spans="2:3" ht="12.75">
      <c r="B1487" s="4"/>
      <c r="C1487" s="4"/>
    </row>
    <row r="1488" spans="2:3" ht="12.75">
      <c r="B1488" s="4"/>
      <c r="C1488" s="4"/>
    </row>
    <row r="1489" spans="2:3" ht="12.75">
      <c r="B1489" s="4"/>
      <c r="C1489" s="4"/>
    </row>
    <row r="1490" spans="2:3" ht="12.75">
      <c r="B1490" s="4"/>
      <c r="C1490" s="4"/>
    </row>
    <row r="1491" spans="2:3" ht="12.75">
      <c r="B1491" s="4"/>
      <c r="C1491" s="4"/>
    </row>
    <row r="1492" spans="2:3" ht="12.75">
      <c r="B1492" s="4"/>
      <c r="C1492" s="4"/>
    </row>
    <row r="1493" spans="2:3" ht="12.75">
      <c r="B1493" s="4"/>
      <c r="C1493" s="4"/>
    </row>
    <row r="1494" spans="2:3" ht="12.75">
      <c r="B1494" s="4"/>
      <c r="C1494" s="4"/>
    </row>
    <row r="1495" spans="2:3" ht="12.75">
      <c r="B1495" s="4"/>
      <c r="C1495" s="4"/>
    </row>
    <row r="1496" spans="2:3" ht="12.75">
      <c r="B1496" s="4"/>
      <c r="C1496" s="4"/>
    </row>
    <row r="1497" spans="2:3" ht="12.75">
      <c r="B1497" s="4"/>
      <c r="C1497" s="4"/>
    </row>
    <row r="1498" spans="2:3" ht="12.75">
      <c r="B1498" s="4"/>
      <c r="C1498" s="4"/>
    </row>
    <row r="1499" spans="2:3" ht="12.75">
      <c r="B1499" s="4"/>
      <c r="C1499" s="4"/>
    </row>
    <row r="1500" spans="2:3" ht="12.75">
      <c r="B1500" s="4"/>
      <c r="C1500" s="4"/>
    </row>
    <row r="1501" spans="2:3" ht="12.75">
      <c r="B1501" s="4"/>
      <c r="C1501" s="4"/>
    </row>
    <row r="1502" spans="2:3" ht="12.75">
      <c r="B1502" s="4"/>
      <c r="C1502" s="4"/>
    </row>
    <row r="1503" spans="2:3" ht="12.75">
      <c r="B1503" s="4"/>
      <c r="C1503" s="4"/>
    </row>
    <row r="1504" spans="2:3" ht="12.75">
      <c r="B1504" s="4"/>
      <c r="C1504" s="4"/>
    </row>
    <row r="1505" spans="2:3" ht="12.75">
      <c r="B1505" s="4"/>
      <c r="C1505" s="4"/>
    </row>
    <row r="1506" spans="2:3" ht="12.75">
      <c r="B1506" s="4"/>
      <c r="C1506" s="4"/>
    </row>
    <row r="1507" spans="2:3" ht="12.75">
      <c r="B1507" s="4"/>
      <c r="C1507" s="4"/>
    </row>
    <row r="1508" spans="2:3" ht="12.75">
      <c r="B1508" s="4"/>
      <c r="C1508" s="4"/>
    </row>
    <row r="1509" spans="2:3" ht="12.75">
      <c r="B1509" s="4"/>
      <c r="C1509" s="4"/>
    </row>
    <row r="1510" spans="2:3" ht="12.75">
      <c r="B1510" s="4"/>
      <c r="C1510" s="4"/>
    </row>
    <row r="1511" spans="2:3" ht="12.75">
      <c r="B1511" s="4"/>
      <c r="C1511" s="4"/>
    </row>
    <row r="1512" spans="2:3" ht="12.75">
      <c r="B1512" s="4"/>
      <c r="C1512" s="4"/>
    </row>
    <row r="1513" spans="2:3" ht="12.75">
      <c r="B1513" s="4"/>
      <c r="C1513" s="4"/>
    </row>
    <row r="1514" spans="2:3" ht="12.75">
      <c r="B1514" s="4"/>
      <c r="C1514" s="4"/>
    </row>
    <row r="1515" spans="2:3" ht="12.75">
      <c r="B1515" s="4"/>
      <c r="C1515" s="4"/>
    </row>
    <row r="1516" spans="2:3" ht="12.75">
      <c r="B1516" s="4"/>
      <c r="C1516" s="4"/>
    </row>
    <row r="1517" spans="2:3" ht="12.75">
      <c r="B1517" s="4"/>
      <c r="C1517" s="4"/>
    </row>
    <row r="1518" spans="2:3" ht="12.75">
      <c r="B1518" s="4"/>
      <c r="C1518" s="4"/>
    </row>
    <row r="1519" spans="2:3" ht="12.75">
      <c r="B1519" s="4"/>
      <c r="C1519" s="4"/>
    </row>
    <row r="1520" spans="2:3" ht="12.75">
      <c r="B1520" s="4"/>
      <c r="C1520" s="4"/>
    </row>
    <row r="1521" spans="2:3" ht="12.75">
      <c r="B1521" s="4"/>
      <c r="C1521" s="4"/>
    </row>
    <row r="1522" spans="2:3" ht="12.75">
      <c r="B1522" s="4"/>
      <c r="C1522" s="4"/>
    </row>
    <row r="1523" spans="2:3" ht="12.75">
      <c r="B1523" s="4"/>
      <c r="C1523" s="4"/>
    </row>
    <row r="1524" spans="2:3" ht="12.75">
      <c r="B1524" s="4"/>
      <c r="C1524" s="4"/>
    </row>
    <row r="1525" spans="2:3" ht="12.75">
      <c r="B1525" s="4"/>
      <c r="C1525" s="4"/>
    </row>
    <row r="1526" spans="2:3" ht="12.75">
      <c r="B1526" s="4"/>
      <c r="C1526" s="4"/>
    </row>
    <row r="1527" spans="2:3" ht="12.75">
      <c r="B1527" s="4"/>
      <c r="C1527" s="4"/>
    </row>
    <row r="1528" spans="2:3" ht="12.75">
      <c r="B1528" s="4"/>
      <c r="C1528" s="4"/>
    </row>
    <row r="1529" spans="2:3" ht="12.75">
      <c r="B1529" s="4"/>
      <c r="C1529" s="4"/>
    </row>
    <row r="1530" spans="2:3" ht="12.75">
      <c r="B1530" s="4"/>
      <c r="C1530" s="4"/>
    </row>
    <row r="1531" spans="2:3" ht="12.75">
      <c r="B1531" s="4"/>
      <c r="C1531" s="4"/>
    </row>
    <row r="1532" spans="2:3" ht="12.75">
      <c r="B1532" s="4"/>
      <c r="C1532" s="4"/>
    </row>
    <row r="1533" spans="2:3" ht="12.75">
      <c r="B1533" s="4"/>
      <c r="C1533" s="4"/>
    </row>
    <row r="1534" spans="2:3" ht="12.75">
      <c r="B1534" s="4"/>
      <c r="C1534" s="4"/>
    </row>
    <row r="1535" spans="2:3" ht="12.75">
      <c r="B1535" s="4"/>
      <c r="C1535" s="4"/>
    </row>
    <row r="1536" spans="2:3" ht="12.75">
      <c r="B1536" s="4"/>
      <c r="C1536" s="4"/>
    </row>
    <row r="1537" spans="2:3" ht="12.75">
      <c r="B1537" s="4"/>
      <c r="C1537" s="4"/>
    </row>
    <row r="1538" spans="2:3" ht="12.75">
      <c r="B1538" s="4"/>
      <c r="C1538" s="4"/>
    </row>
    <row r="1539" spans="2:3" ht="12.75">
      <c r="B1539" s="4"/>
      <c r="C1539" s="4"/>
    </row>
    <row r="1540" spans="2:3" ht="12.75">
      <c r="B1540" s="4"/>
      <c r="C1540" s="4"/>
    </row>
    <row r="1541" spans="2:3" ht="12.75">
      <c r="B1541" s="4"/>
      <c r="C1541" s="4"/>
    </row>
    <row r="1542" spans="2:3" ht="12.75">
      <c r="B1542" s="4"/>
      <c r="C1542" s="4"/>
    </row>
    <row r="1543" spans="2:3" ht="12.75">
      <c r="B1543" s="4"/>
      <c r="C1543" s="4"/>
    </row>
    <row r="1544" spans="2:3" ht="12.75">
      <c r="B1544" s="4"/>
      <c r="C1544" s="4"/>
    </row>
    <row r="1545" spans="2:3" ht="12.75">
      <c r="B1545" s="4"/>
      <c r="C1545" s="4"/>
    </row>
    <row r="1546" spans="2:3" ht="12.75">
      <c r="B1546" s="4"/>
      <c r="C1546" s="4"/>
    </row>
    <row r="1547" spans="2:3" ht="12.75">
      <c r="B1547" s="4"/>
      <c r="C1547" s="4"/>
    </row>
    <row r="1548" spans="2:3" ht="12.75">
      <c r="B1548" s="4"/>
      <c r="C1548" s="4"/>
    </row>
    <row r="1549" spans="2:3" ht="12.75">
      <c r="B1549" s="4"/>
      <c r="C1549" s="4"/>
    </row>
    <row r="1550" spans="2:3" ht="12.75">
      <c r="B1550" s="4"/>
      <c r="C1550" s="4"/>
    </row>
    <row r="1551" spans="2:3" ht="12.75">
      <c r="B1551" s="4"/>
      <c r="C1551" s="4"/>
    </row>
    <row r="1552" spans="2:3" ht="12.75">
      <c r="B1552" s="4"/>
      <c r="C1552" s="4"/>
    </row>
    <row r="1553" spans="2:3" ht="12.75">
      <c r="B1553" s="4"/>
      <c r="C1553" s="4"/>
    </row>
    <row r="1554" spans="2:3" ht="12.75">
      <c r="B1554" s="4"/>
      <c r="C1554" s="4"/>
    </row>
    <row r="1555" spans="2:3" ht="12.75">
      <c r="B1555" s="4"/>
      <c r="C1555" s="4"/>
    </row>
    <row r="1556" spans="2:3" ht="12.75">
      <c r="B1556" s="4"/>
      <c r="C1556" s="4"/>
    </row>
    <row r="1557" spans="2:3" ht="12.75">
      <c r="B1557" s="4"/>
      <c r="C1557" s="4"/>
    </row>
    <row r="1558" spans="2:3" ht="12.75">
      <c r="B1558" s="4"/>
      <c r="C1558" s="4"/>
    </row>
    <row r="1559" spans="2:3" ht="12.75">
      <c r="B1559" s="4"/>
      <c r="C1559" s="4"/>
    </row>
    <row r="1560" spans="2:3" ht="12.75">
      <c r="B1560" s="4"/>
      <c r="C1560" s="4"/>
    </row>
    <row r="1561" spans="2:3" ht="12.75">
      <c r="B1561" s="4"/>
      <c r="C1561" s="4"/>
    </row>
    <row r="1562" spans="2:3" ht="12.75">
      <c r="B1562" s="4"/>
      <c r="C1562" s="4"/>
    </row>
    <row r="1563" spans="2:3" ht="12.75">
      <c r="B1563" s="4"/>
      <c r="C1563" s="4"/>
    </row>
    <row r="1564" spans="2:3" ht="12.75">
      <c r="B1564" s="4"/>
      <c r="C1564" s="4"/>
    </row>
    <row r="1565" spans="2:3" ht="12.75">
      <c r="B1565" s="4"/>
      <c r="C1565" s="4"/>
    </row>
    <row r="1566" spans="2:3" ht="12.75">
      <c r="B1566" s="4"/>
      <c r="C1566" s="4"/>
    </row>
    <row r="1567" spans="2:3" ht="12.75">
      <c r="B1567" s="4"/>
      <c r="C1567" s="4"/>
    </row>
    <row r="1568" spans="2:3" ht="12.75">
      <c r="B1568" s="4"/>
      <c r="C1568" s="4"/>
    </row>
    <row r="1569" spans="2:3" ht="12.75">
      <c r="B1569" s="4"/>
      <c r="C1569" s="4"/>
    </row>
    <row r="1570" spans="2:3" ht="12.75">
      <c r="B1570" s="4"/>
      <c r="C1570" s="4"/>
    </row>
    <row r="1571" spans="2:3" ht="12.75">
      <c r="B1571" s="4"/>
      <c r="C1571" s="4"/>
    </row>
    <row r="1572" spans="2:3" ht="12.75">
      <c r="B1572" s="4"/>
      <c r="C1572" s="4"/>
    </row>
    <row r="1573" spans="2:3" ht="12.75">
      <c r="B1573" s="4"/>
      <c r="C1573" s="4"/>
    </row>
    <row r="1574" spans="2:3" ht="12.75">
      <c r="B1574" s="4"/>
      <c r="C1574" s="4"/>
    </row>
    <row r="1575" spans="2:3" ht="12.75">
      <c r="B1575" s="4"/>
      <c r="C1575" s="4"/>
    </row>
    <row r="1576" spans="2:3" ht="12.75">
      <c r="B1576" s="4"/>
      <c r="C1576" s="4"/>
    </row>
    <row r="1577" spans="2:3" ht="12.75">
      <c r="B1577" s="4"/>
      <c r="C1577" s="4"/>
    </row>
    <row r="1578" spans="2:3" ht="12.75">
      <c r="B1578" s="4"/>
      <c r="C1578" s="4"/>
    </row>
    <row r="1579" spans="2:3" ht="12.75">
      <c r="B1579" s="4"/>
      <c r="C1579" s="4"/>
    </row>
    <row r="1580" spans="2:3" ht="12.75">
      <c r="B1580" s="4"/>
      <c r="C1580" s="4"/>
    </row>
    <row r="1581" spans="2:3" ht="12.75">
      <c r="B1581" s="4"/>
      <c r="C1581" s="4"/>
    </row>
    <row r="1582" spans="2:3" ht="12.75">
      <c r="B1582" s="4"/>
      <c r="C1582" s="4"/>
    </row>
    <row r="1583" spans="2:3" ht="12.75">
      <c r="B1583" s="4"/>
      <c r="C1583" s="4"/>
    </row>
    <row r="1584" spans="2:3" ht="12.75">
      <c r="B1584" s="4"/>
      <c r="C1584" s="4"/>
    </row>
    <row r="1585" spans="2:3" ht="12.75">
      <c r="B1585" s="4"/>
      <c r="C1585" s="4"/>
    </row>
    <row r="1586" spans="2:3" ht="12.75">
      <c r="B1586" s="4"/>
      <c r="C1586" s="4"/>
    </row>
    <row r="1587" spans="2:3" ht="12.75">
      <c r="B1587" s="4"/>
      <c r="C1587" s="4"/>
    </row>
    <row r="1588" spans="2:3" ht="12.75">
      <c r="B1588" s="4"/>
      <c r="C1588" s="4"/>
    </row>
    <row r="1589" spans="2:3" ht="12.75">
      <c r="B1589" s="4"/>
      <c r="C1589" s="4"/>
    </row>
    <row r="1590" spans="2:3" ht="12.75">
      <c r="B1590" s="4"/>
      <c r="C1590" s="4"/>
    </row>
    <row r="1591" spans="2:3" ht="12.75">
      <c r="B1591" s="4"/>
      <c r="C1591" s="4"/>
    </row>
    <row r="1592" spans="2:3" ht="12.75">
      <c r="B1592" s="4"/>
      <c r="C1592" s="4"/>
    </row>
    <row r="1593" spans="2:3" ht="12.75">
      <c r="B1593" s="4"/>
      <c r="C1593" s="4"/>
    </row>
    <row r="1594" spans="2:3" ht="12.75">
      <c r="B1594" s="4"/>
      <c r="C1594" s="4"/>
    </row>
    <row r="1595" spans="2:3" ht="12.75">
      <c r="B1595" s="4"/>
      <c r="C1595" s="4"/>
    </row>
    <row r="1596" spans="2:3" ht="12.75">
      <c r="B1596" s="4"/>
      <c r="C1596" s="4"/>
    </row>
    <row r="1597" spans="2:3" ht="12.75">
      <c r="B1597" s="4"/>
      <c r="C1597" s="4"/>
    </row>
    <row r="1598" spans="2:3" ht="12.75">
      <c r="B1598" s="4"/>
      <c r="C1598" s="4"/>
    </row>
    <row r="1599" spans="2:3" ht="12.75">
      <c r="B1599" s="4"/>
      <c r="C1599" s="4"/>
    </row>
    <row r="1600" spans="2:3" ht="12.75">
      <c r="B1600" s="4"/>
      <c r="C1600" s="4"/>
    </row>
    <row r="1601" spans="2:3" ht="12.75">
      <c r="B1601" s="4"/>
      <c r="C1601" s="4"/>
    </row>
    <row r="1602" spans="2:3" ht="12.75">
      <c r="B1602" s="4"/>
      <c r="C1602" s="4"/>
    </row>
    <row r="1603" spans="2:3" ht="12.75">
      <c r="B1603" s="4"/>
      <c r="C1603" s="4"/>
    </row>
    <row r="1604" spans="2:3" ht="12.75">
      <c r="B1604" s="4"/>
      <c r="C1604" s="4"/>
    </row>
    <row r="1605" spans="2:3" ht="12.75">
      <c r="B1605" s="4"/>
      <c r="C1605" s="4"/>
    </row>
    <row r="1606" spans="2:3" ht="12.75">
      <c r="B1606" s="4"/>
      <c r="C1606" s="4"/>
    </row>
    <row r="1607" spans="2:3" ht="12.75">
      <c r="B1607" s="4"/>
      <c r="C1607" s="4"/>
    </row>
    <row r="1608" spans="2:3" ht="12.75">
      <c r="B1608" s="4"/>
      <c r="C1608" s="4"/>
    </row>
    <row r="1609" spans="2:3" ht="12.75">
      <c r="B1609" s="4"/>
      <c r="C1609" s="4"/>
    </row>
    <row r="1610" spans="2:3" ht="12.75">
      <c r="B1610" s="4"/>
      <c r="C1610" s="4"/>
    </row>
    <row r="1611" spans="2:3" ht="12.75">
      <c r="B1611" s="4"/>
      <c r="C1611" s="4"/>
    </row>
    <row r="1612" spans="2:3" ht="12.75">
      <c r="B1612" s="4"/>
      <c r="C1612" s="4"/>
    </row>
    <row r="1613" spans="2:3" ht="12.75">
      <c r="B1613" s="4"/>
      <c r="C1613" s="4"/>
    </row>
    <row r="1614" spans="2:3" ht="12.75">
      <c r="B1614" s="4"/>
      <c r="C1614" s="4"/>
    </row>
    <row r="1615" spans="2:3" ht="12.75">
      <c r="B1615" s="4"/>
      <c r="C1615" s="4"/>
    </row>
    <row r="1616" spans="2:3" ht="12.75">
      <c r="B1616" s="4"/>
      <c r="C1616" s="4"/>
    </row>
    <row r="1617" spans="2:3" ht="12.75">
      <c r="B1617" s="4"/>
      <c r="C1617" s="4"/>
    </row>
    <row r="1618" spans="2:3" ht="12.75">
      <c r="B1618" s="4"/>
      <c r="C1618" s="4"/>
    </row>
    <row r="1619" spans="2:3" ht="12.75">
      <c r="B1619" s="4"/>
      <c r="C1619" s="4"/>
    </row>
    <row r="1620" spans="2:3" ht="12.75">
      <c r="B1620" s="4"/>
      <c r="C1620" s="4"/>
    </row>
    <row r="1621" spans="2:3" ht="12.75">
      <c r="B1621" s="4"/>
      <c r="C1621" s="4"/>
    </row>
    <row r="1622" spans="2:3" ht="12.75">
      <c r="B1622" s="4"/>
      <c r="C1622" s="4"/>
    </row>
    <row r="1623" spans="2:3" ht="12.75">
      <c r="B1623" s="4"/>
      <c r="C1623" s="4"/>
    </row>
    <row r="1624" spans="2:3" ht="12.75">
      <c r="B1624" s="4"/>
      <c r="C1624" s="4"/>
    </row>
    <row r="1625" spans="2:3" ht="12.75">
      <c r="B1625" s="4"/>
      <c r="C1625" s="4"/>
    </row>
    <row r="1626" spans="2:3" ht="12.75">
      <c r="B1626" s="4"/>
      <c r="C1626" s="4"/>
    </row>
    <row r="1627" spans="2:3" ht="12.75">
      <c r="B1627" s="4"/>
      <c r="C1627" s="4"/>
    </row>
    <row r="1628" spans="2:3" ht="12.75">
      <c r="B1628" s="4"/>
      <c r="C1628" s="4"/>
    </row>
    <row r="1629" spans="2:3" ht="12.75">
      <c r="B1629" s="4"/>
      <c r="C1629" s="4"/>
    </row>
    <row r="1630" spans="2:3" ht="12.75">
      <c r="B1630" s="4"/>
      <c r="C1630" s="4"/>
    </row>
    <row r="1631" spans="2:3" ht="12.75">
      <c r="B1631" s="4"/>
      <c r="C1631" s="4"/>
    </row>
    <row r="1632" spans="2:3" ht="12.75">
      <c r="B1632" s="4"/>
      <c r="C1632" s="4"/>
    </row>
    <row r="1633" spans="2:3" ht="12.75">
      <c r="B1633" s="4"/>
      <c r="C1633" s="4"/>
    </row>
    <row r="1634" spans="2:3" ht="12.75">
      <c r="B1634" s="4"/>
      <c r="C1634" s="4"/>
    </row>
    <row r="1635" spans="2:3" ht="12.75">
      <c r="B1635" s="4"/>
      <c r="C1635" s="4"/>
    </row>
    <row r="1636" spans="2:3" ht="12.75">
      <c r="B1636" s="4"/>
      <c r="C1636" s="4"/>
    </row>
    <row r="1637" spans="2:3" ht="12.75">
      <c r="B1637" s="4"/>
      <c r="C1637" s="4"/>
    </row>
    <row r="1638" spans="2:3" ht="12.75">
      <c r="B1638" s="4"/>
      <c r="C1638" s="4"/>
    </row>
    <row r="1639" spans="2:3" ht="12.75">
      <c r="B1639" s="4"/>
      <c r="C1639" s="4"/>
    </row>
    <row r="1640" spans="2:3" ht="12.75">
      <c r="B1640" s="4"/>
      <c r="C1640" s="4"/>
    </row>
    <row r="1641" spans="2:3" ht="12.75">
      <c r="B1641" s="4"/>
      <c r="C1641" s="4"/>
    </row>
    <row r="1642" spans="2:3" ht="12.75">
      <c r="B1642" s="4"/>
      <c r="C1642" s="4"/>
    </row>
    <row r="1643" spans="2:3" ht="12.75">
      <c r="B1643" s="4"/>
      <c r="C1643" s="4"/>
    </row>
    <row r="1644" spans="2:3" ht="12.75">
      <c r="B1644" s="4"/>
      <c r="C1644" s="4"/>
    </row>
    <row r="1645" spans="2:3" ht="12.75">
      <c r="B1645" s="4"/>
      <c r="C1645" s="4"/>
    </row>
    <row r="1646" spans="2:3" ht="12.75">
      <c r="B1646" s="4"/>
      <c r="C1646" s="4"/>
    </row>
    <row r="1647" spans="2:3" ht="12.75">
      <c r="B1647" s="4"/>
      <c r="C1647" s="4"/>
    </row>
    <row r="1648" spans="2:3" ht="12.75">
      <c r="B1648" s="4"/>
      <c r="C1648" s="4"/>
    </row>
    <row r="1649" spans="2:3" ht="12.75">
      <c r="B1649" s="4"/>
      <c r="C1649" s="4"/>
    </row>
    <row r="1650" spans="2:3" ht="12.75">
      <c r="B1650" s="4"/>
      <c r="C1650" s="4"/>
    </row>
    <row r="1651" spans="2:3" ht="12.75">
      <c r="B1651" s="4"/>
      <c r="C1651" s="4"/>
    </row>
    <row r="1652" spans="2:3" ht="12.75">
      <c r="B1652" s="4"/>
      <c r="C1652" s="4"/>
    </row>
    <row r="1653" spans="2:3" ht="12.75">
      <c r="B1653" s="4"/>
      <c r="C1653" s="4"/>
    </row>
    <row r="1654" spans="2:3" ht="12.75">
      <c r="B1654" s="4"/>
      <c r="C1654" s="4"/>
    </row>
    <row r="1655" spans="2:3" ht="12.75">
      <c r="B1655" s="4"/>
      <c r="C1655" s="4"/>
    </row>
    <row r="1656" spans="2:3" ht="12.75">
      <c r="B1656" s="4"/>
      <c r="C1656" s="4"/>
    </row>
    <row r="1657" spans="2:3" ht="12.75">
      <c r="B1657" s="4"/>
      <c r="C1657" s="4"/>
    </row>
    <row r="1658" spans="2:3" ht="12.75">
      <c r="B1658" s="4"/>
      <c r="C1658" s="4"/>
    </row>
    <row r="1659" spans="2:3" ht="12.75">
      <c r="B1659" s="4"/>
      <c r="C1659" s="4"/>
    </row>
    <row r="1660" spans="2:3" ht="12.75">
      <c r="B1660" s="4"/>
      <c r="C1660" s="4"/>
    </row>
    <row r="1661" spans="2:3" ht="12.75">
      <c r="B1661" s="4"/>
      <c r="C1661" s="4"/>
    </row>
    <row r="1662" spans="2:3" ht="12.75">
      <c r="B1662" s="4"/>
      <c r="C1662" s="4"/>
    </row>
    <row r="1663" spans="2:3" ht="12.75">
      <c r="B1663" s="4"/>
      <c r="C1663" s="4"/>
    </row>
    <row r="1664" spans="2:3" ht="12.75">
      <c r="B1664" s="4"/>
      <c r="C1664" s="4"/>
    </row>
    <row r="1665" spans="2:3" ht="12.75">
      <c r="B1665" s="4"/>
      <c r="C1665" s="4"/>
    </row>
    <row r="1666" spans="2:3" ht="12.75">
      <c r="B1666" s="4"/>
      <c r="C1666" s="4"/>
    </row>
    <row r="1667" spans="2:3" ht="12.75">
      <c r="B1667" s="4"/>
      <c r="C1667" s="4"/>
    </row>
    <row r="1668" spans="2:3" ht="12.75">
      <c r="B1668" s="4"/>
      <c r="C1668" s="4"/>
    </row>
    <row r="1669" spans="2:3" ht="12.75">
      <c r="B1669" s="4"/>
      <c r="C1669" s="4"/>
    </row>
    <row r="1670" spans="2:3" ht="12.75">
      <c r="B1670" s="4"/>
      <c r="C1670" s="4"/>
    </row>
    <row r="1671" spans="2:3" ht="12.75">
      <c r="B1671" s="4"/>
      <c r="C1671" s="4"/>
    </row>
    <row r="1672" spans="2:3" ht="12.75">
      <c r="B1672" s="4"/>
      <c r="C1672" s="4"/>
    </row>
    <row r="1673" spans="2:3" ht="12.75">
      <c r="B1673" s="4"/>
      <c r="C1673" s="4"/>
    </row>
    <row r="1674" spans="2:3" ht="12.75">
      <c r="B1674" s="4"/>
      <c r="C1674" s="4"/>
    </row>
    <row r="1675" spans="2:3" ht="12.75">
      <c r="B1675" s="4"/>
      <c r="C1675" s="4"/>
    </row>
    <row r="1676" spans="2:3" ht="12.75">
      <c r="B1676" s="4"/>
      <c r="C1676" s="4"/>
    </row>
    <row r="1677" spans="2:3" ht="12.75">
      <c r="B1677" s="4"/>
      <c r="C1677" s="4"/>
    </row>
    <row r="1678" spans="2:3" ht="12.75">
      <c r="B1678" s="4"/>
      <c r="C1678" s="4"/>
    </row>
    <row r="1679" spans="2:3" ht="12.75">
      <c r="B1679" s="4"/>
      <c r="C1679" s="4"/>
    </row>
    <row r="1680" spans="2:3" ht="12.75">
      <c r="B1680" s="4"/>
      <c r="C1680" s="4"/>
    </row>
    <row r="1681" spans="2:3" ht="12.75">
      <c r="B1681" s="4"/>
      <c r="C1681" s="4"/>
    </row>
    <row r="1682" spans="2:3" ht="12.75">
      <c r="B1682" s="4"/>
      <c r="C1682" s="4"/>
    </row>
    <row r="1683" spans="2:3" ht="12.75">
      <c r="B1683" s="4"/>
      <c r="C1683" s="4"/>
    </row>
    <row r="1684" spans="2:3" ht="12.75">
      <c r="B1684" s="4"/>
      <c r="C1684" s="4"/>
    </row>
    <row r="1685" spans="2:3" ht="12.75">
      <c r="B1685" s="4"/>
      <c r="C1685" s="4"/>
    </row>
    <row r="1686" spans="2:3" ht="12.75">
      <c r="B1686" s="4"/>
      <c r="C1686" s="4"/>
    </row>
    <row r="1687" spans="2:3" ht="12.75">
      <c r="B1687" s="4"/>
      <c r="C1687" s="4"/>
    </row>
    <row r="1688" spans="2:3" ht="12.75">
      <c r="B1688" s="4"/>
      <c r="C1688" s="4"/>
    </row>
    <row r="1689" spans="2:3" ht="12.75">
      <c r="B1689" s="4"/>
      <c r="C1689" s="4"/>
    </row>
    <row r="1690" spans="2:3" ht="12.75">
      <c r="B1690" s="4"/>
      <c r="C1690" s="4"/>
    </row>
    <row r="1691" spans="2:3" ht="12.75">
      <c r="B1691" s="4"/>
      <c r="C1691" s="4"/>
    </row>
    <row r="1692" spans="2:3" ht="12.75">
      <c r="B1692" s="4"/>
      <c r="C1692" s="4"/>
    </row>
    <row r="1693" spans="2:3" ht="12.75">
      <c r="B1693" s="4"/>
      <c r="C1693" s="4"/>
    </row>
    <row r="1694" spans="2:3" ht="12.75">
      <c r="B1694" s="4"/>
      <c r="C1694" s="4"/>
    </row>
    <row r="1695" spans="2:3" ht="12.75">
      <c r="B1695" s="4"/>
      <c r="C1695" s="4"/>
    </row>
    <row r="1696" spans="2:3" ht="12.75">
      <c r="B1696" s="4"/>
      <c r="C1696" s="4"/>
    </row>
    <row r="1697" spans="2:3" ht="12.75">
      <c r="B1697" s="4"/>
      <c r="C1697" s="4"/>
    </row>
    <row r="1698" spans="2:3" ht="12.75">
      <c r="B1698" s="4"/>
      <c r="C1698" s="4"/>
    </row>
    <row r="1699" spans="2:3" ht="12.75">
      <c r="B1699" s="4"/>
      <c r="C1699" s="4"/>
    </row>
    <row r="1700" spans="2:3" ht="12.75">
      <c r="B1700" s="4"/>
      <c r="C1700" s="4"/>
    </row>
    <row r="1701" spans="2:3" ht="12.75">
      <c r="B1701" s="4"/>
      <c r="C1701" s="4"/>
    </row>
    <row r="1702" spans="2:3" ht="12.75">
      <c r="B1702" s="4"/>
      <c r="C1702" s="4"/>
    </row>
    <row r="1703" spans="2:3" ht="12.75">
      <c r="B1703" s="4"/>
      <c r="C1703" s="4"/>
    </row>
    <row r="1704" spans="2:3" ht="12.75">
      <c r="B1704" s="4"/>
      <c r="C1704" s="4"/>
    </row>
    <row r="1705" spans="2:3" ht="12.75">
      <c r="B1705" s="4"/>
      <c r="C1705" s="4"/>
    </row>
    <row r="1706" spans="2:3" ht="12.75">
      <c r="B1706" s="4"/>
      <c r="C1706" s="4"/>
    </row>
    <row r="1707" spans="2:3" ht="12.75">
      <c r="B1707" s="4"/>
      <c r="C1707" s="4"/>
    </row>
    <row r="1708" spans="2:3" ht="12.75">
      <c r="B1708" s="4"/>
      <c r="C1708" s="4"/>
    </row>
    <row r="1709" spans="2:3" ht="12.75">
      <c r="B1709" s="4"/>
      <c r="C1709" s="4"/>
    </row>
    <row r="1710" spans="2:3" ht="12.75">
      <c r="B1710" s="4"/>
      <c r="C1710" s="4"/>
    </row>
    <row r="1711" spans="2:3" ht="12.75">
      <c r="B1711" s="4"/>
      <c r="C1711" s="4"/>
    </row>
    <row r="1712" spans="2:3" ht="12.75">
      <c r="B1712" s="4"/>
      <c r="C1712" s="4"/>
    </row>
    <row r="1713" spans="2:3" ht="12.75">
      <c r="B1713" s="4"/>
      <c r="C1713" s="4"/>
    </row>
    <row r="1714" spans="2:3" ht="12.75">
      <c r="B1714" s="4"/>
      <c r="C1714" s="4"/>
    </row>
    <row r="1715" spans="2:3" ht="12.75">
      <c r="B1715" s="4"/>
      <c r="C1715" s="4"/>
    </row>
    <row r="1716" spans="2:3" ht="12.75">
      <c r="B1716" s="4"/>
      <c r="C1716" s="4"/>
    </row>
    <row r="1717" spans="2:3" ht="12.75">
      <c r="B1717" s="4"/>
      <c r="C1717" s="4"/>
    </row>
    <row r="1718" spans="2:3" ht="12.75">
      <c r="B1718" s="4"/>
      <c r="C1718" s="4"/>
    </row>
    <row r="1719" spans="2:3" ht="12.75">
      <c r="B1719" s="4"/>
      <c r="C1719" s="4"/>
    </row>
    <row r="1720" spans="2:3" ht="12.75">
      <c r="B1720" s="4"/>
      <c r="C1720" s="4"/>
    </row>
    <row r="1721" spans="2:3" ht="12.75">
      <c r="B1721" s="4"/>
      <c r="C1721" s="4"/>
    </row>
    <row r="1722" spans="2:3" ht="12.75">
      <c r="B1722" s="4"/>
      <c r="C1722" s="4"/>
    </row>
    <row r="1723" spans="2:3" ht="12.75">
      <c r="B1723" s="4"/>
      <c r="C1723" s="4"/>
    </row>
    <row r="1724" spans="2:3" ht="12.75">
      <c r="B1724" s="4"/>
      <c r="C1724" s="4"/>
    </row>
    <row r="1725" spans="2:3" ht="12.75">
      <c r="B1725" s="4"/>
      <c r="C1725" s="4"/>
    </row>
    <row r="1726" spans="2:3" ht="12.75">
      <c r="B1726" s="4"/>
      <c r="C1726" s="4"/>
    </row>
    <row r="1727" spans="2:3" ht="12.75">
      <c r="B1727" s="4"/>
      <c r="C1727" s="4"/>
    </row>
    <row r="1728" spans="2:3" ht="12.75">
      <c r="B1728" s="4"/>
      <c r="C1728" s="4"/>
    </row>
    <row r="1729" spans="2:3" ht="12.75">
      <c r="B1729" s="4"/>
      <c r="C1729" s="4"/>
    </row>
    <row r="1730" spans="2:3" ht="12.75">
      <c r="B1730" s="4"/>
      <c r="C1730" s="4"/>
    </row>
    <row r="1731" spans="2:3" ht="12.75">
      <c r="B1731" s="4"/>
      <c r="C1731" s="4"/>
    </row>
    <row r="1732" spans="2:3" ht="12.75">
      <c r="B1732" s="4"/>
      <c r="C1732" s="4"/>
    </row>
    <row r="1733" spans="2:3" ht="12.75">
      <c r="B1733" s="4"/>
      <c r="C1733" s="4"/>
    </row>
    <row r="1734" spans="2:3" ht="12.75">
      <c r="B1734" s="4"/>
      <c r="C1734" s="4"/>
    </row>
    <row r="1735" spans="2:3" ht="12.75">
      <c r="B1735" s="4"/>
      <c r="C1735" s="4"/>
    </row>
    <row r="1736" spans="2:3" ht="12.75">
      <c r="B1736" s="4"/>
      <c r="C1736" s="4"/>
    </row>
    <row r="1737" spans="2:3" ht="12.75">
      <c r="B1737" s="4"/>
      <c r="C1737" s="4"/>
    </row>
    <row r="1738" spans="2:3" ht="12.75">
      <c r="B1738" s="4"/>
      <c r="C1738" s="4"/>
    </row>
    <row r="1739" spans="2:3" ht="12.75">
      <c r="B1739" s="4"/>
      <c r="C1739" s="4"/>
    </row>
    <row r="1740" spans="2:3" ht="12.75">
      <c r="B1740" s="4"/>
      <c r="C1740" s="4"/>
    </row>
    <row r="1741" spans="2:3" ht="12.75">
      <c r="B1741" s="4"/>
      <c r="C1741" s="4"/>
    </row>
    <row r="1742" spans="2:3" ht="12.75">
      <c r="B1742" s="4"/>
      <c r="C1742" s="4"/>
    </row>
    <row r="1743" spans="2:3" ht="12.75">
      <c r="B1743" s="4"/>
      <c r="C1743" s="4"/>
    </row>
    <row r="1744" spans="2:3" ht="12.75">
      <c r="B1744" s="4"/>
      <c r="C1744" s="4"/>
    </row>
    <row r="1745" spans="2:3" ht="12.75">
      <c r="B1745" s="4"/>
      <c r="C1745" s="4"/>
    </row>
    <row r="1746" spans="2:3" ht="12.75">
      <c r="B1746" s="4"/>
      <c r="C1746" s="4"/>
    </row>
    <row r="1747" spans="2:3" ht="12.75">
      <c r="B1747" s="4"/>
      <c r="C1747" s="4"/>
    </row>
    <row r="1748" spans="2:3" ht="12.75">
      <c r="B1748" s="4"/>
      <c r="C1748" s="4"/>
    </row>
    <row r="1749" spans="2:3" ht="12.75">
      <c r="B1749" s="4"/>
      <c r="C1749" s="4"/>
    </row>
    <row r="1750" spans="2:3" ht="12.75">
      <c r="B1750" s="4"/>
      <c r="C1750" s="4"/>
    </row>
    <row r="1751" spans="2:3" ht="12.75">
      <c r="B1751" s="4"/>
      <c r="C1751" s="4"/>
    </row>
    <row r="1752" spans="2:3" ht="12.75">
      <c r="B1752" s="4"/>
      <c r="C1752" s="4"/>
    </row>
    <row r="1753" spans="2:3" ht="12.75">
      <c r="B1753" s="4"/>
      <c r="C1753" s="4"/>
    </row>
    <row r="1754" spans="2:3" ht="12.75">
      <c r="B1754" s="4"/>
      <c r="C1754" s="4"/>
    </row>
    <row r="1755" spans="2:3" ht="12.75">
      <c r="B1755" s="4"/>
      <c r="C1755" s="4"/>
    </row>
    <row r="1756" spans="2:3" ht="12.75">
      <c r="B1756" s="4"/>
      <c r="C1756" s="4"/>
    </row>
    <row r="1757" spans="2:3" ht="12.75">
      <c r="B1757" s="4"/>
      <c r="C1757" s="4"/>
    </row>
    <row r="1758" spans="2:3" ht="12.75">
      <c r="B1758" s="4"/>
      <c r="C1758" s="4"/>
    </row>
    <row r="1759" spans="2:3" ht="12.75">
      <c r="B1759" s="4"/>
      <c r="C1759" s="4"/>
    </row>
    <row r="1760" spans="2:3" ht="12.75">
      <c r="B1760" s="4"/>
      <c r="C1760" s="4"/>
    </row>
    <row r="1761" spans="2:3" ht="12.75">
      <c r="B1761" s="4"/>
      <c r="C1761" s="4"/>
    </row>
    <row r="1762" spans="2:3" ht="12.75">
      <c r="B1762" s="4"/>
      <c r="C1762" s="4"/>
    </row>
    <row r="1763" spans="2:3" ht="12.75">
      <c r="B1763" s="4"/>
      <c r="C1763" s="4"/>
    </row>
    <row r="1764" spans="2:3" ht="12.75">
      <c r="B1764" s="4"/>
      <c r="C1764" s="4"/>
    </row>
    <row r="1765" spans="2:3" ht="12.75">
      <c r="B1765" s="4"/>
      <c r="C1765" s="4"/>
    </row>
    <row r="1766" spans="2:3" ht="12.75">
      <c r="B1766" s="4"/>
      <c r="C1766" s="4"/>
    </row>
    <row r="1767" spans="2:3" ht="12.75">
      <c r="B1767" s="4"/>
      <c r="C1767" s="4"/>
    </row>
    <row r="1768" spans="2:3" ht="12.75">
      <c r="B1768" s="4"/>
      <c r="C1768" s="4"/>
    </row>
    <row r="1769" spans="2:3" ht="12.75">
      <c r="B1769" s="4"/>
      <c r="C1769" s="4"/>
    </row>
    <row r="1770" spans="2:3" ht="12.75">
      <c r="B1770" s="4"/>
      <c r="C1770" s="4"/>
    </row>
    <row r="1771" spans="2:3" ht="12.75">
      <c r="B1771" s="4"/>
      <c r="C1771" s="4"/>
    </row>
    <row r="1772" spans="2:3" ht="12.75">
      <c r="B1772" s="4"/>
      <c r="C1772" s="4"/>
    </row>
    <row r="1773" spans="2:3" ht="12.75">
      <c r="B1773" s="4"/>
      <c r="C1773" s="4"/>
    </row>
    <row r="1774" spans="2:3" ht="12.75">
      <c r="B1774" s="4"/>
      <c r="C1774" s="4"/>
    </row>
    <row r="1775" spans="2:3" ht="12.75">
      <c r="B1775" s="4"/>
      <c r="C1775" s="4"/>
    </row>
    <row r="1776" spans="2:3" ht="12.75">
      <c r="B1776" s="4"/>
      <c r="C1776" s="4"/>
    </row>
    <row r="1777" spans="2:3" ht="12.75">
      <c r="B1777" s="4"/>
      <c r="C1777" s="4"/>
    </row>
    <row r="1778" spans="2:3" ht="12.75">
      <c r="B1778" s="4"/>
      <c r="C1778" s="4"/>
    </row>
    <row r="1779" spans="2:3" ht="12.75">
      <c r="B1779" s="4"/>
      <c r="C1779" s="4"/>
    </row>
    <row r="1780" spans="2:3" ht="12.75">
      <c r="B1780" s="4"/>
      <c r="C1780" s="4"/>
    </row>
    <row r="1781" spans="2:3" ht="12.75">
      <c r="B1781" s="4"/>
      <c r="C1781" s="4"/>
    </row>
    <row r="1782" spans="2:3" ht="12.75">
      <c r="B1782" s="4"/>
      <c r="C1782" s="4"/>
    </row>
    <row r="1783" spans="2:3" ht="12.75">
      <c r="B1783" s="4"/>
      <c r="C1783" s="4"/>
    </row>
    <row r="1784" spans="2:3" ht="12.75">
      <c r="B1784" s="4"/>
      <c r="C1784" s="4"/>
    </row>
    <row r="1785" spans="2:3" ht="12.75">
      <c r="B1785" s="4"/>
      <c r="C1785" s="4"/>
    </row>
    <row r="1786" spans="2:3" ht="12.75">
      <c r="B1786" s="4"/>
      <c r="C1786" s="4"/>
    </row>
    <row r="1787" spans="2:3" ht="12.75">
      <c r="B1787" s="4"/>
      <c r="C1787" s="4"/>
    </row>
    <row r="1788" spans="2:3" ht="12.75">
      <c r="B1788" s="4"/>
      <c r="C1788" s="4"/>
    </row>
    <row r="1789" spans="2:3" ht="12.75">
      <c r="B1789" s="4"/>
      <c r="C1789" s="4"/>
    </row>
    <row r="1790" spans="2:3" ht="12.75">
      <c r="B1790" s="4"/>
      <c r="C1790" s="4"/>
    </row>
    <row r="1791" spans="2:3" ht="12.75">
      <c r="B1791" s="4"/>
      <c r="C1791" s="4"/>
    </row>
    <row r="1792" spans="2:3" ht="12.75">
      <c r="B1792" s="4"/>
      <c r="C1792" s="4"/>
    </row>
    <row r="1793" spans="2:3" ht="12.75">
      <c r="B1793" s="4"/>
      <c r="C1793" s="4"/>
    </row>
    <row r="1794" spans="2:3" ht="12.75">
      <c r="B1794" s="4"/>
      <c r="C1794" s="4"/>
    </row>
    <row r="1795" spans="2:3" ht="12.75">
      <c r="B1795" s="4"/>
      <c r="C1795" s="4"/>
    </row>
    <row r="1796" spans="2:3" ht="12.75">
      <c r="B1796" s="4"/>
      <c r="C1796" s="4"/>
    </row>
    <row r="1797" spans="2:3" ht="12.75">
      <c r="B1797" s="4"/>
      <c r="C1797" s="4"/>
    </row>
    <row r="1798" spans="2:3" ht="12.75">
      <c r="B1798" s="4"/>
      <c r="C1798" s="4"/>
    </row>
    <row r="1799" spans="2:3" ht="12.75">
      <c r="B1799" s="4"/>
      <c r="C1799" s="4"/>
    </row>
    <row r="1800" spans="2:3" ht="12.75">
      <c r="B1800" s="4"/>
      <c r="C1800" s="4"/>
    </row>
    <row r="1801" spans="2:3" ht="12.75">
      <c r="B1801" s="4"/>
      <c r="C1801" s="4"/>
    </row>
    <row r="1802" spans="2:3" ht="12.75">
      <c r="B1802" s="4"/>
      <c r="C1802" s="4"/>
    </row>
    <row r="1803" spans="2:3" ht="12.75">
      <c r="B1803" s="4"/>
      <c r="C1803" s="4"/>
    </row>
    <row r="1804" spans="2:3" ht="12.75">
      <c r="B1804" s="4"/>
      <c r="C1804" s="4"/>
    </row>
    <row r="1805" spans="2:3" ht="12.75">
      <c r="B1805" s="4"/>
      <c r="C1805" s="4"/>
    </row>
    <row r="1806" spans="2:3" ht="12.75">
      <c r="B1806" s="4"/>
      <c r="C1806" s="4"/>
    </row>
    <row r="1807" spans="2:3" ht="12.75">
      <c r="B1807" s="4"/>
      <c r="C1807" s="4"/>
    </row>
    <row r="1808" spans="2:3" ht="12.75">
      <c r="B1808" s="4"/>
      <c r="C1808" s="4"/>
    </row>
    <row r="1809" spans="2:3" ht="12.75">
      <c r="B1809" s="4"/>
      <c r="C1809" s="4"/>
    </row>
    <row r="1810" spans="2:3" ht="12.75">
      <c r="B1810" s="4"/>
      <c r="C1810" s="4"/>
    </row>
    <row r="1811" spans="2:3" ht="12.75">
      <c r="B1811" s="4"/>
      <c r="C1811" s="4"/>
    </row>
    <row r="1812" spans="2:3" ht="12.75">
      <c r="B1812" s="4"/>
      <c r="C1812" s="4"/>
    </row>
    <row r="1813" spans="2:3" ht="12.75">
      <c r="B1813" s="4"/>
      <c r="C1813" s="4"/>
    </row>
    <row r="1814" spans="2:3" ht="12.75">
      <c r="B1814" s="4"/>
      <c r="C1814" s="4"/>
    </row>
    <row r="1815" spans="2:3" ht="12.75">
      <c r="B1815" s="4"/>
      <c r="C1815" s="4"/>
    </row>
    <row r="1816" spans="2:3" ht="12.75">
      <c r="B1816" s="4"/>
      <c r="C1816" s="4"/>
    </row>
    <row r="1817" spans="2:3" ht="12.75">
      <c r="B1817" s="4"/>
      <c r="C1817" s="4"/>
    </row>
    <row r="1818" spans="2:3" ht="12.75">
      <c r="B1818" s="4"/>
      <c r="C1818" s="4"/>
    </row>
    <row r="1819" spans="2:3" ht="12.75">
      <c r="B1819" s="4"/>
      <c r="C1819" s="4"/>
    </row>
    <row r="1820" spans="2:3" ht="12.75">
      <c r="B1820" s="4"/>
      <c r="C1820" s="4"/>
    </row>
    <row r="1821" spans="2:3" ht="12.75">
      <c r="B1821" s="4"/>
      <c r="C1821" s="4"/>
    </row>
    <row r="1822" spans="2:3" ht="12.75">
      <c r="B1822" s="4"/>
      <c r="C1822" s="4"/>
    </row>
    <row r="1823" spans="2:3" ht="12.75">
      <c r="B1823" s="4"/>
      <c r="C1823" s="4"/>
    </row>
    <row r="1824" spans="2:3" ht="12.75">
      <c r="B1824" s="4"/>
      <c r="C1824" s="4"/>
    </row>
    <row r="1825" spans="2:3" ht="12.75">
      <c r="B1825" s="4"/>
      <c r="C1825" s="4"/>
    </row>
    <row r="1826" spans="2:3" ht="12.75">
      <c r="B1826" s="4"/>
      <c r="C1826" s="4"/>
    </row>
    <row r="1827" spans="2:3" ht="12.75">
      <c r="B1827" s="4"/>
      <c r="C1827" s="4"/>
    </row>
    <row r="1828" spans="2:3" ht="12.75">
      <c r="B1828" s="4"/>
      <c r="C1828" s="4"/>
    </row>
    <row r="1829" spans="2:3" ht="12.75">
      <c r="B1829" s="4"/>
      <c r="C1829" s="4"/>
    </row>
    <row r="1830" spans="2:3" ht="12.75">
      <c r="B1830" s="4"/>
      <c r="C1830" s="4"/>
    </row>
    <row r="1831" spans="2:3" ht="12.75">
      <c r="B1831" s="4"/>
      <c r="C1831" s="4"/>
    </row>
    <row r="1832" spans="2:3" ht="12.75">
      <c r="B1832" s="4"/>
      <c r="C1832" s="4"/>
    </row>
    <row r="1833" spans="2:3" ht="12.75">
      <c r="B1833" s="4"/>
      <c r="C1833" s="4"/>
    </row>
    <row r="1834" spans="2:3" ht="12.75">
      <c r="B1834" s="4"/>
      <c r="C1834" s="4"/>
    </row>
    <row r="1835" spans="2:3" ht="12.75">
      <c r="B1835" s="4"/>
      <c r="C1835" s="4"/>
    </row>
    <row r="1836" spans="2:3" ht="12.75">
      <c r="B1836" s="4"/>
      <c r="C1836" s="4"/>
    </row>
    <row r="1837" spans="2:3" ht="12.75">
      <c r="B1837" s="4"/>
      <c r="C1837" s="4"/>
    </row>
    <row r="1838" spans="2:3" ht="12.75">
      <c r="B1838" s="4"/>
      <c r="C1838" s="4"/>
    </row>
    <row r="1839" spans="2:3" ht="12.75">
      <c r="B1839" s="4"/>
      <c r="C1839" s="4"/>
    </row>
    <row r="1840" spans="2:3" ht="12.75">
      <c r="B1840" s="4"/>
      <c r="C1840" s="4"/>
    </row>
    <row r="1841" spans="2:3" ht="12.75">
      <c r="B1841" s="4"/>
      <c r="C1841" s="4"/>
    </row>
    <row r="1842" spans="2:3" ht="12.75">
      <c r="B1842" s="4"/>
      <c r="C1842" s="4"/>
    </row>
    <row r="1843" spans="2:3" ht="12.75">
      <c r="B1843" s="4"/>
      <c r="C1843" s="4"/>
    </row>
    <row r="1844" spans="2:3" ht="12.75">
      <c r="B1844" s="4"/>
      <c r="C1844" s="4"/>
    </row>
    <row r="1845" spans="2:3" ht="12.75">
      <c r="B1845" s="4"/>
      <c r="C1845" s="4"/>
    </row>
    <row r="1846" spans="2:3" ht="12.75">
      <c r="B1846" s="4"/>
      <c r="C1846" s="4"/>
    </row>
    <row r="1847" spans="2:3" ht="12.75">
      <c r="B1847" s="4"/>
      <c r="C1847" s="4"/>
    </row>
    <row r="1848" spans="2:3" ht="12.75">
      <c r="B1848" s="4"/>
      <c r="C1848" s="4"/>
    </row>
    <row r="1849" spans="2:3" ht="12.75">
      <c r="B1849" s="4"/>
      <c r="C1849" s="4"/>
    </row>
    <row r="1850" spans="2:3" ht="12.75">
      <c r="B1850" s="4"/>
      <c r="C1850" s="4"/>
    </row>
    <row r="1851" spans="2:3" ht="12.75">
      <c r="B1851" s="4"/>
      <c r="C1851" s="4"/>
    </row>
    <row r="1852" spans="2:3" ht="12.75">
      <c r="B1852" s="4"/>
      <c r="C1852" s="4"/>
    </row>
    <row r="1853" spans="2:3" ht="12.75">
      <c r="B1853" s="4"/>
      <c r="C1853" s="4"/>
    </row>
    <row r="1854" spans="2:3" ht="12.75">
      <c r="B1854" s="4"/>
      <c r="C1854" s="4"/>
    </row>
    <row r="1855" spans="2:3" ht="12.75">
      <c r="B1855" s="4"/>
      <c r="C1855" s="4"/>
    </row>
    <row r="1856" spans="2:3" ht="12.75">
      <c r="B1856" s="4"/>
      <c r="C1856" s="4"/>
    </row>
    <row r="1857" spans="2:3" ht="12.75">
      <c r="B1857" s="4"/>
      <c r="C1857" s="4"/>
    </row>
    <row r="1858" spans="2:3" ht="12.75">
      <c r="B1858" s="4"/>
      <c r="C1858" s="4"/>
    </row>
    <row r="1859" spans="2:3" ht="12.75">
      <c r="B1859" s="4"/>
      <c r="C1859" s="4"/>
    </row>
    <row r="1860" spans="2:3" ht="12.75">
      <c r="B1860" s="4"/>
      <c r="C1860" s="4"/>
    </row>
    <row r="1861" spans="2:3" ht="12.75">
      <c r="B1861" s="4"/>
      <c r="C1861" s="4"/>
    </row>
    <row r="1862" spans="2:3" ht="12.75">
      <c r="B1862" s="4"/>
      <c r="C1862" s="4"/>
    </row>
    <row r="1863" spans="2:3" ht="12.75">
      <c r="B1863" s="4"/>
      <c r="C1863" s="4"/>
    </row>
    <row r="1864" spans="2:3" ht="12.75">
      <c r="B1864" s="4"/>
      <c r="C1864" s="4"/>
    </row>
    <row r="1865" spans="2:3" ht="12.75">
      <c r="B1865" s="4"/>
      <c r="C1865" s="4"/>
    </row>
    <row r="1866" spans="2:3" ht="12.75">
      <c r="B1866" s="4"/>
      <c r="C1866" s="4"/>
    </row>
    <row r="1867" spans="2:3" ht="12.75">
      <c r="B1867" s="4"/>
      <c r="C1867" s="4"/>
    </row>
    <row r="1868" spans="2:3" ht="12.75">
      <c r="B1868" s="4"/>
      <c r="C1868" s="4"/>
    </row>
    <row r="1869" spans="2:3" ht="12.75">
      <c r="B1869" s="4"/>
      <c r="C1869" s="4"/>
    </row>
    <row r="1870" spans="2:3" ht="12.75">
      <c r="B1870" s="4"/>
      <c r="C1870" s="4"/>
    </row>
    <row r="1871" spans="2:3" ht="12.75">
      <c r="B1871" s="4"/>
      <c r="C1871" s="4"/>
    </row>
    <row r="1872" spans="2:3" ht="12.75">
      <c r="B1872" s="4"/>
      <c r="C1872" s="4"/>
    </row>
    <row r="1873" spans="2:3" ht="12.75">
      <c r="B1873" s="4"/>
      <c r="C1873" s="4"/>
    </row>
    <row r="1874" spans="2:3" ht="12.75">
      <c r="B1874" s="4"/>
      <c r="C1874" s="4"/>
    </row>
    <row r="1875" spans="2:3" ht="12.75">
      <c r="B1875" s="4"/>
      <c r="C1875" s="4"/>
    </row>
    <row r="1876" spans="2:3" ht="12.75">
      <c r="B1876" s="4"/>
      <c r="C1876" s="4"/>
    </row>
    <row r="1877" spans="2:3" ht="12.75">
      <c r="B1877" s="4"/>
      <c r="C1877" s="4"/>
    </row>
    <row r="1878" spans="2:3" ht="12.75">
      <c r="B1878" s="4"/>
      <c r="C1878" s="4"/>
    </row>
    <row r="1879" spans="2:3" ht="12.75">
      <c r="B1879" s="4"/>
      <c r="C1879" s="4"/>
    </row>
    <row r="1880" spans="2:3" ht="12.75">
      <c r="B1880" s="4"/>
      <c r="C1880" s="4"/>
    </row>
    <row r="1881" spans="2:3" ht="12.75">
      <c r="B1881" s="4"/>
      <c r="C1881" s="4"/>
    </row>
    <row r="1882" spans="2:3" ht="12.75">
      <c r="B1882" s="4"/>
      <c r="C1882" s="4"/>
    </row>
    <row r="1883" spans="2:3" ht="12.75">
      <c r="B1883" s="4"/>
      <c r="C1883" s="4"/>
    </row>
    <row r="1884" spans="2:3" ht="12.75">
      <c r="B1884" s="4"/>
      <c r="C1884" s="4"/>
    </row>
    <row r="1885" spans="2:3" ht="12.75">
      <c r="B1885" s="4"/>
      <c r="C1885" s="4"/>
    </row>
    <row r="1886" spans="2:3" ht="12.75">
      <c r="B1886" s="4"/>
      <c r="C1886" s="4"/>
    </row>
    <row r="1887" spans="2:3" ht="12.75">
      <c r="B1887" s="4"/>
      <c r="C1887" s="4"/>
    </row>
    <row r="1888" spans="2:3" ht="12.75">
      <c r="B1888" s="4"/>
      <c r="C1888" s="4"/>
    </row>
    <row r="1889" spans="2:3" ht="12.75">
      <c r="B1889" s="4"/>
      <c r="C1889" s="4"/>
    </row>
    <row r="1890" spans="2:3" ht="12.75">
      <c r="B1890" s="4"/>
      <c r="C1890" s="4"/>
    </row>
    <row r="1891" spans="2:3" ht="12.75">
      <c r="B1891" s="4"/>
      <c r="C1891" s="4"/>
    </row>
    <row r="1892" spans="2:3" ht="12.75">
      <c r="B1892" s="4"/>
      <c r="C1892" s="4"/>
    </row>
    <row r="1893" spans="2:3" ht="12.75">
      <c r="B1893" s="4"/>
      <c r="C1893" s="4"/>
    </row>
    <row r="1894" spans="2:3" ht="12.75">
      <c r="B1894" s="4"/>
      <c r="C1894" s="4"/>
    </row>
    <row r="1895" spans="2:3" ht="12.75">
      <c r="B1895" s="4"/>
      <c r="C1895" s="4"/>
    </row>
    <row r="1896" spans="2:3" ht="12.75">
      <c r="B1896" s="4"/>
      <c r="C1896" s="4"/>
    </row>
    <row r="1897" spans="2:3" ht="12.75">
      <c r="B1897" s="4"/>
      <c r="C1897" s="4"/>
    </row>
    <row r="1898" spans="2:3" ht="12.75">
      <c r="B1898" s="4"/>
      <c r="C1898" s="4"/>
    </row>
    <row r="1899" spans="2:3" ht="12.75">
      <c r="B1899" s="4"/>
      <c r="C1899" s="4"/>
    </row>
    <row r="1900" spans="2:3" ht="12.75">
      <c r="B1900" s="4"/>
      <c r="C1900" s="4"/>
    </row>
    <row r="1901" spans="2:3" ht="12.75">
      <c r="B1901" s="4"/>
      <c r="C1901" s="4"/>
    </row>
    <row r="1902" spans="2:3" ht="12.75">
      <c r="B1902" s="4"/>
      <c r="C1902" s="4"/>
    </row>
    <row r="1903" spans="2:3" ht="12.75">
      <c r="B1903" s="4"/>
      <c r="C1903" s="4"/>
    </row>
    <row r="1904" spans="2:3" ht="12.75">
      <c r="B1904" s="4"/>
      <c r="C1904" s="4"/>
    </row>
    <row r="1905" spans="2:3" ht="12.75">
      <c r="B1905" s="4"/>
      <c r="C1905" s="4"/>
    </row>
    <row r="1906" spans="2:3" ht="12.75">
      <c r="B1906" s="4"/>
      <c r="C1906" s="4"/>
    </row>
    <row r="1907" spans="2:3" ht="12.75">
      <c r="B1907" s="4"/>
      <c r="C1907" s="4"/>
    </row>
    <row r="1908" spans="2:3" ht="12.75">
      <c r="B1908" s="4"/>
      <c r="C1908" s="4"/>
    </row>
    <row r="1909" spans="2:3" ht="12.75">
      <c r="B1909" s="4"/>
      <c r="C1909" s="4"/>
    </row>
    <row r="1910" spans="2:3" ht="12.75">
      <c r="B1910" s="4"/>
      <c r="C1910" s="4"/>
    </row>
    <row r="1911" spans="2:3" ht="12.75">
      <c r="B1911" s="4"/>
      <c r="C1911" s="4"/>
    </row>
    <row r="1912" spans="2:3" ht="12.75">
      <c r="B1912" s="4"/>
      <c r="C1912" s="4"/>
    </row>
    <row r="1913" spans="2:3" ht="12.75">
      <c r="B1913" s="4"/>
      <c r="C1913" s="4"/>
    </row>
    <row r="1914" spans="2:3" ht="12.75">
      <c r="B1914" s="4"/>
      <c r="C1914" s="4"/>
    </row>
    <row r="1915" spans="2:3" ht="12.75">
      <c r="B1915" s="4"/>
      <c r="C1915" s="4"/>
    </row>
    <row r="1916" spans="2:3" ht="12.75">
      <c r="B1916" s="4"/>
      <c r="C1916" s="4"/>
    </row>
    <row r="1917" spans="2:3" ht="12.75">
      <c r="B1917" s="4"/>
      <c r="C1917" s="4"/>
    </row>
    <row r="1918" spans="2:3" ht="12.75">
      <c r="B1918" s="4"/>
      <c r="C1918" s="4"/>
    </row>
    <row r="1919" spans="2:3" ht="12.75">
      <c r="B1919" s="4"/>
      <c r="C1919" s="4"/>
    </row>
    <row r="1920" spans="2:3" ht="12.75">
      <c r="B1920" s="4"/>
      <c r="C1920" s="4"/>
    </row>
    <row r="1921" spans="2:3" ht="12.75">
      <c r="B1921" s="4"/>
      <c r="C1921" s="4"/>
    </row>
    <row r="1922" spans="2:3" ht="12.75">
      <c r="B1922" s="4"/>
      <c r="C1922" s="4"/>
    </row>
    <row r="1923" spans="2:3" ht="12.75">
      <c r="B1923" s="4"/>
      <c r="C1923" s="4"/>
    </row>
    <row r="1924" spans="2:3" ht="12.75">
      <c r="B1924" s="4"/>
      <c r="C1924" s="4"/>
    </row>
    <row r="1925" spans="2:3" ht="12.75">
      <c r="B1925" s="4"/>
      <c r="C1925" s="4"/>
    </row>
    <row r="1926" spans="2:3" ht="12.75">
      <c r="B1926" s="4"/>
      <c r="C1926" s="4"/>
    </row>
    <row r="1927" spans="2:3" ht="12.75">
      <c r="B1927" s="4"/>
      <c r="C1927" s="4"/>
    </row>
    <row r="1928" spans="2:3" ht="12.75">
      <c r="B1928" s="4"/>
      <c r="C1928" s="4"/>
    </row>
    <row r="1929" spans="2:3" ht="12.75">
      <c r="B1929" s="4"/>
      <c r="C1929" s="4"/>
    </row>
    <row r="1930" spans="2:3" ht="12.75">
      <c r="B1930" s="4"/>
      <c r="C1930" s="4"/>
    </row>
    <row r="1931" spans="2:3" ht="12.75">
      <c r="B1931" s="4"/>
      <c r="C1931" s="4"/>
    </row>
    <row r="1932" spans="2:3" ht="12.75">
      <c r="B1932" s="4"/>
      <c r="C1932" s="4"/>
    </row>
    <row r="1933" spans="2:3" ht="12.75">
      <c r="B1933" s="4"/>
      <c r="C1933" s="4"/>
    </row>
    <row r="1934" spans="2:3" ht="12.75">
      <c r="B1934" s="4"/>
      <c r="C1934" s="4"/>
    </row>
    <row r="1935" spans="2:3" ht="12.75">
      <c r="B1935" s="4"/>
      <c r="C1935" s="4"/>
    </row>
    <row r="1936" spans="2:3" ht="12.75">
      <c r="B1936" s="4"/>
      <c r="C1936" s="4"/>
    </row>
    <row r="1937" spans="2:3" ht="12.75">
      <c r="B1937" s="4"/>
      <c r="C1937" s="4"/>
    </row>
    <row r="1938" spans="2:3" ht="12.75">
      <c r="B1938" s="4"/>
      <c r="C1938" s="4"/>
    </row>
    <row r="1939" spans="2:3" ht="12.75">
      <c r="B1939" s="4"/>
      <c r="C1939" s="4"/>
    </row>
    <row r="1940" spans="2:3" ht="12.75">
      <c r="B1940" s="4"/>
      <c r="C1940" s="4"/>
    </row>
    <row r="1941" spans="2:3" ht="12.75">
      <c r="B1941" s="4"/>
      <c r="C1941" s="4"/>
    </row>
    <row r="1942" spans="2:3" ht="12.75">
      <c r="B1942" s="4"/>
      <c r="C1942" s="4"/>
    </row>
    <row r="1943" spans="2:3" ht="12.75">
      <c r="B1943" s="4"/>
      <c r="C1943" s="4"/>
    </row>
    <row r="1944" spans="2:3" ht="12.75">
      <c r="B1944" s="4"/>
      <c r="C1944" s="4"/>
    </row>
    <row r="1945" spans="2:3" ht="12.75">
      <c r="B1945" s="4"/>
      <c r="C1945" s="4"/>
    </row>
    <row r="1946" spans="2:3" ht="12.75">
      <c r="B1946" s="4"/>
      <c r="C1946" s="4"/>
    </row>
    <row r="1947" spans="2:3" ht="12.75">
      <c r="B1947" s="4"/>
      <c r="C1947" s="4"/>
    </row>
    <row r="1948" spans="2:3" ht="12.75">
      <c r="B1948" s="4"/>
      <c r="C1948" s="4"/>
    </row>
    <row r="1949" spans="2:3" ht="12.75">
      <c r="B1949" s="4"/>
      <c r="C1949" s="4"/>
    </row>
    <row r="1950" spans="2:3" ht="12.75">
      <c r="B1950" s="4"/>
      <c r="C1950" s="4"/>
    </row>
    <row r="1951" spans="2:3" ht="12.75">
      <c r="B1951" s="4"/>
      <c r="C1951" s="4"/>
    </row>
    <row r="1952" spans="2:3" ht="12.75">
      <c r="B1952" s="4"/>
      <c r="C1952" s="4"/>
    </row>
    <row r="1953" spans="2:3" ht="12.75">
      <c r="B1953" s="4"/>
      <c r="C1953" s="4"/>
    </row>
    <row r="1954" spans="2:3" ht="12.75">
      <c r="B1954" s="4"/>
      <c r="C1954" s="4"/>
    </row>
    <row r="1955" spans="2:3" ht="12.75">
      <c r="B1955" s="4"/>
      <c r="C1955" s="4"/>
    </row>
    <row r="1956" spans="2:3" ht="12.75">
      <c r="B1956" s="4"/>
      <c r="C1956" s="4"/>
    </row>
    <row r="1957" spans="2:3" ht="12.75">
      <c r="B1957" s="4"/>
      <c r="C1957" s="4"/>
    </row>
    <row r="1958" spans="2:3" ht="12.75">
      <c r="B1958" s="4"/>
      <c r="C1958" s="4"/>
    </row>
    <row r="1959" spans="2:3" ht="12.75">
      <c r="B1959" s="4"/>
      <c r="C1959" s="4"/>
    </row>
    <row r="1960" spans="2:3" ht="12.75">
      <c r="B1960" s="4"/>
      <c r="C1960" s="4"/>
    </row>
    <row r="1961" spans="2:3" ht="12.75">
      <c r="B1961" s="4"/>
      <c r="C1961" s="4"/>
    </row>
    <row r="1962" spans="2:3" ht="12.75">
      <c r="B1962" s="4"/>
      <c r="C1962" s="4"/>
    </row>
    <row r="1963" spans="2:3" ht="12.75">
      <c r="B1963" s="4"/>
      <c r="C1963" s="4"/>
    </row>
    <row r="1964" spans="2:3" ht="12.75">
      <c r="B1964" s="4"/>
      <c r="C1964" s="4"/>
    </row>
    <row r="1965" spans="2:3" ht="12.75">
      <c r="B1965" s="4"/>
      <c r="C1965" s="4"/>
    </row>
    <row r="1966" spans="2:3" ht="12.75">
      <c r="B1966" s="4"/>
      <c r="C1966" s="4"/>
    </row>
    <row r="1967" spans="2:3" ht="12.75">
      <c r="B1967" s="4"/>
      <c r="C1967" s="4"/>
    </row>
    <row r="1968" spans="2:3" ht="12.75">
      <c r="B1968" s="4"/>
      <c r="C1968" s="4"/>
    </row>
    <row r="1969" spans="2:3" ht="12.75">
      <c r="B1969" s="4"/>
      <c r="C1969" s="4"/>
    </row>
    <row r="1970" spans="2:3" ht="12.75">
      <c r="B1970" s="4"/>
      <c r="C1970" s="4"/>
    </row>
    <row r="1971" spans="2:3" ht="12.75">
      <c r="B1971" s="4"/>
      <c r="C1971" s="4"/>
    </row>
    <row r="1972" spans="2:3" ht="12.75">
      <c r="B1972" s="4"/>
      <c r="C1972" s="4"/>
    </row>
    <row r="1973" spans="2:3" ht="12.75">
      <c r="B1973" s="4"/>
      <c r="C1973" s="4"/>
    </row>
    <row r="1974" spans="2:3" ht="12.75">
      <c r="B1974" s="4"/>
      <c r="C1974" s="4"/>
    </row>
    <row r="1975" spans="2:3" ht="12.75">
      <c r="B1975" s="4"/>
      <c r="C1975" s="4"/>
    </row>
    <row r="1976" spans="2:3" ht="12.75">
      <c r="B1976" s="4"/>
      <c r="C1976" s="4"/>
    </row>
    <row r="1977" spans="2:3" ht="12.75">
      <c r="B1977" s="4"/>
      <c r="C1977" s="4"/>
    </row>
    <row r="1978" spans="2:3" ht="12.75">
      <c r="B1978" s="4"/>
      <c r="C1978" s="4"/>
    </row>
    <row r="1979" spans="2:3" ht="12.75">
      <c r="B1979" s="4"/>
      <c r="C1979" s="4"/>
    </row>
    <row r="1980" spans="2:3" ht="12.75">
      <c r="B1980" s="4"/>
      <c r="C1980" s="4"/>
    </row>
    <row r="1981" spans="2:3" ht="12.75">
      <c r="B1981" s="4"/>
      <c r="C1981" s="4"/>
    </row>
    <row r="1982" spans="2:3" ht="12.75">
      <c r="B1982" s="4"/>
      <c r="C1982" s="4"/>
    </row>
    <row r="1983" spans="2:3" ht="12.75">
      <c r="B1983" s="4"/>
      <c r="C1983" s="4"/>
    </row>
    <row r="1984" spans="2:3" ht="12.75">
      <c r="B1984" s="4"/>
      <c r="C1984" s="4"/>
    </row>
    <row r="1985" spans="2:3" ht="12.75">
      <c r="B1985" s="4"/>
      <c r="C1985" s="4"/>
    </row>
    <row r="1986" spans="2:3" ht="12.75">
      <c r="B1986" s="4"/>
      <c r="C1986" s="4"/>
    </row>
    <row r="1987" spans="2:3" ht="12.75">
      <c r="B1987" s="4"/>
      <c r="C1987" s="4"/>
    </row>
    <row r="1988" spans="2:3" ht="12.75">
      <c r="B1988" s="4"/>
      <c r="C1988" s="4"/>
    </row>
    <row r="1989" spans="2:3" ht="12.75">
      <c r="B1989" s="4"/>
      <c r="C1989" s="4"/>
    </row>
    <row r="1990" spans="2:3" ht="12.75">
      <c r="B1990" s="4"/>
      <c r="C1990" s="4"/>
    </row>
    <row r="1991" spans="2:3" ht="12.75">
      <c r="B1991" s="4"/>
      <c r="C1991" s="4"/>
    </row>
    <row r="1992" spans="2:3" ht="12.75">
      <c r="B1992" s="4"/>
      <c r="C1992" s="4"/>
    </row>
    <row r="1993" spans="2:3" ht="12.75">
      <c r="B1993" s="4"/>
      <c r="C1993" s="4"/>
    </row>
    <row r="1994" spans="2:3" ht="12.75">
      <c r="B1994" s="4"/>
      <c r="C1994" s="4"/>
    </row>
    <row r="1995" spans="2:3" ht="12.75">
      <c r="B1995" s="4"/>
      <c r="C1995" s="4"/>
    </row>
    <row r="1996" spans="2:3" ht="12.75">
      <c r="B1996" s="4"/>
      <c r="C1996" s="4"/>
    </row>
    <row r="1997" spans="2:3" ht="12.75">
      <c r="B1997" s="4"/>
      <c r="C1997" s="4"/>
    </row>
    <row r="1998" spans="2:3" ht="12.75">
      <c r="B1998" s="4"/>
      <c r="C1998" s="4"/>
    </row>
    <row r="1999" spans="2:3" ht="12.75">
      <c r="B1999" s="4"/>
      <c r="C1999" s="4"/>
    </row>
    <row r="2000" spans="2:3" ht="12.75">
      <c r="B2000" s="4"/>
      <c r="C2000" s="4"/>
    </row>
    <row r="2001" spans="2:3" ht="12.75">
      <c r="B2001" s="4"/>
      <c r="C2001" s="4"/>
    </row>
    <row r="2002" spans="2:3" ht="12.75">
      <c r="B2002" s="4"/>
      <c r="C2002" s="4"/>
    </row>
    <row r="2003" spans="2:3" ht="12.75">
      <c r="B2003" s="4"/>
      <c r="C2003" s="4"/>
    </row>
    <row r="2004" spans="2:3" ht="12.75">
      <c r="B2004" s="4"/>
      <c r="C2004" s="4"/>
    </row>
    <row r="2005" spans="2:3" ht="12.75">
      <c r="B2005" s="4"/>
      <c r="C2005" s="4"/>
    </row>
    <row r="2006" spans="2:3" ht="12.75">
      <c r="B2006" s="4"/>
      <c r="C2006" s="4"/>
    </row>
    <row r="2007" spans="2:3" ht="12.75">
      <c r="B2007" s="4"/>
      <c r="C2007" s="4"/>
    </row>
    <row r="2008" spans="2:3" ht="12.75">
      <c r="B2008" s="4"/>
      <c r="C2008" s="4"/>
    </row>
    <row r="2009" spans="2:3" ht="12.75">
      <c r="B2009" s="4"/>
      <c r="C2009" s="4"/>
    </row>
    <row r="2010" spans="2:3" ht="12.75">
      <c r="B2010" s="4"/>
      <c r="C2010" s="4"/>
    </row>
    <row r="2011" spans="2:3" ht="12.75">
      <c r="B2011" s="4"/>
      <c r="C2011" s="4"/>
    </row>
    <row r="2012" spans="2:3" ht="12.75">
      <c r="B2012" s="4"/>
      <c r="C2012" s="4"/>
    </row>
    <row r="2013" spans="2:3" ht="12.75">
      <c r="B2013" s="4"/>
      <c r="C2013" s="4"/>
    </row>
    <row r="2014" spans="2:3" ht="12.75">
      <c r="B2014" s="4"/>
      <c r="C2014" s="4"/>
    </row>
    <row r="2015" spans="2:3" ht="12.75">
      <c r="B2015" s="4"/>
      <c r="C2015" s="4"/>
    </row>
    <row r="2016" spans="2:3" ht="12.75">
      <c r="B2016" s="4"/>
      <c r="C2016" s="4"/>
    </row>
    <row r="2017" spans="2:3" ht="12.75">
      <c r="B2017" s="4"/>
      <c r="C2017" s="4"/>
    </row>
    <row r="2018" spans="2:3" ht="12.75">
      <c r="B2018" s="4"/>
      <c r="C2018" s="4"/>
    </row>
    <row r="2019" spans="2:3" ht="12.75">
      <c r="B2019" s="4"/>
      <c r="C2019" s="4"/>
    </row>
    <row r="2020" spans="2:3" ht="12.75">
      <c r="B2020" s="4"/>
      <c r="C2020" s="4"/>
    </row>
    <row r="2021" spans="2:3" ht="12.75">
      <c r="B2021" s="4"/>
      <c r="C2021" s="4"/>
    </row>
    <row r="2022" spans="2:3" ht="12.75">
      <c r="B2022" s="4"/>
      <c r="C2022" s="4"/>
    </row>
    <row r="2023" spans="2:3" ht="12.75">
      <c r="B2023" s="4"/>
      <c r="C2023" s="4"/>
    </row>
    <row r="2024" spans="2:3" ht="12.75">
      <c r="B2024" s="4"/>
      <c r="C2024" s="4"/>
    </row>
    <row r="2025" spans="2:3" ht="12.75">
      <c r="B2025" s="4"/>
      <c r="C2025" s="4"/>
    </row>
    <row r="2026" spans="2:3" ht="12.75">
      <c r="B2026" s="4"/>
      <c r="C2026" s="4"/>
    </row>
    <row r="2027" spans="2:3" ht="12.75">
      <c r="B2027" s="4"/>
      <c r="C2027" s="4"/>
    </row>
    <row r="2028" spans="2:3" ht="12.75">
      <c r="B2028" s="4"/>
      <c r="C2028" s="4"/>
    </row>
    <row r="2029" spans="2:3" ht="12.75">
      <c r="B2029" s="4"/>
      <c r="C2029" s="4"/>
    </row>
    <row r="2030" spans="2:3" ht="12.75">
      <c r="B2030" s="4"/>
      <c r="C2030" s="4"/>
    </row>
    <row r="2031" spans="2:3" ht="12.75">
      <c r="B2031" s="4"/>
      <c r="C2031" s="4"/>
    </row>
    <row r="2032" spans="2:3" ht="12.75">
      <c r="B2032" s="4"/>
      <c r="C2032" s="4"/>
    </row>
    <row r="2033" spans="2:3" ht="12.75">
      <c r="B2033" s="4"/>
      <c r="C2033" s="4"/>
    </row>
    <row r="2034" spans="2:3" ht="12.75">
      <c r="B2034" s="4"/>
      <c r="C2034" s="4"/>
    </row>
    <row r="2035" spans="2:3" ht="12.75">
      <c r="B2035" s="4"/>
      <c r="C2035" s="4"/>
    </row>
    <row r="2036" spans="2:3" ht="12.75">
      <c r="B2036" s="4"/>
      <c r="C2036" s="4"/>
    </row>
    <row r="2037" spans="2:3" ht="12.75">
      <c r="B2037" s="4"/>
      <c r="C2037" s="4"/>
    </row>
    <row r="2038" spans="2:3" ht="12.75">
      <c r="B2038" s="4"/>
      <c r="C2038" s="4"/>
    </row>
    <row r="2039" spans="2:3" ht="12.75">
      <c r="B2039" s="4"/>
      <c r="C2039" s="4"/>
    </row>
    <row r="2040" spans="2:3" ht="12.75">
      <c r="B2040" s="4"/>
      <c r="C2040" s="4"/>
    </row>
    <row r="2041" spans="2:3" ht="12.75">
      <c r="B2041" s="4"/>
      <c r="C2041" s="4"/>
    </row>
    <row r="2042" spans="2:3" ht="12.75">
      <c r="B2042" s="4"/>
      <c r="C2042" s="4"/>
    </row>
    <row r="2043" spans="2:3" ht="12.75">
      <c r="B2043" s="4"/>
      <c r="C2043" s="4"/>
    </row>
    <row r="2044" spans="2:3" ht="12.75">
      <c r="B2044" s="4"/>
      <c r="C2044" s="4"/>
    </row>
    <row r="2045" spans="2:3" ht="12.75">
      <c r="B2045" s="4"/>
      <c r="C2045" s="4"/>
    </row>
    <row r="2046" spans="2:3" ht="12.75">
      <c r="B2046" s="4"/>
      <c r="C2046" s="4"/>
    </row>
    <row r="2047" spans="2:3" ht="12.75">
      <c r="B2047" s="4"/>
      <c r="C2047" s="4"/>
    </row>
    <row r="2048" spans="2:3" ht="12.75">
      <c r="B2048" s="4"/>
      <c r="C2048" s="4"/>
    </row>
    <row r="2049" spans="2:3" ht="12.75">
      <c r="B2049" s="4"/>
      <c r="C2049" s="4"/>
    </row>
    <row r="2050" spans="2:3" ht="12.75">
      <c r="B2050" s="4"/>
      <c r="C2050" s="4"/>
    </row>
    <row r="2051" spans="2:3" ht="12.75">
      <c r="B2051" s="4"/>
      <c r="C2051" s="4"/>
    </row>
    <row r="2052" spans="2:3" ht="12.75">
      <c r="B2052" s="4"/>
      <c r="C2052" s="4"/>
    </row>
    <row r="2053" spans="2:3" ht="12.75">
      <c r="B2053" s="4"/>
      <c r="C2053" s="4"/>
    </row>
    <row r="2054" spans="2:3" ht="12.75">
      <c r="B2054" s="4"/>
      <c r="C2054" s="4"/>
    </row>
    <row r="2055" spans="2:3" ht="12.75">
      <c r="B2055" s="4"/>
      <c r="C2055" s="4"/>
    </row>
    <row r="2056" spans="2:3" ht="12.75">
      <c r="B2056" s="4"/>
      <c r="C2056" s="4"/>
    </row>
    <row r="2057" spans="2:3" ht="12.75">
      <c r="B2057" s="4"/>
      <c r="C2057" s="4"/>
    </row>
    <row r="2058" spans="2:3" ht="12.75">
      <c r="B2058" s="4"/>
      <c r="C2058" s="4"/>
    </row>
    <row r="2059" spans="2:3" ht="12.75">
      <c r="B2059" s="4"/>
      <c r="C2059" s="4"/>
    </row>
    <row r="2060" spans="2:3" ht="12.75">
      <c r="B2060" s="4"/>
      <c r="C2060" s="4"/>
    </row>
    <row r="2061" spans="2:3" ht="12.75">
      <c r="B2061" s="4"/>
      <c r="C2061" s="4"/>
    </row>
    <row r="2062" spans="2:3" ht="12.75">
      <c r="B2062" s="4"/>
      <c r="C2062" s="4"/>
    </row>
    <row r="2063" spans="2:3" ht="12.75">
      <c r="B2063" s="4"/>
      <c r="C2063" s="4"/>
    </row>
    <row r="2064" spans="2:3" ht="12.75">
      <c r="B2064" s="4"/>
      <c r="C2064" s="4"/>
    </row>
    <row r="2065" spans="2:3" ht="12.75">
      <c r="B2065" s="4"/>
      <c r="C2065" s="4"/>
    </row>
    <row r="2066" spans="2:3" ht="12.75">
      <c r="B2066" s="4"/>
      <c r="C2066" s="4"/>
    </row>
    <row r="2067" spans="2:3" ht="12.75">
      <c r="B2067" s="4"/>
      <c r="C2067" s="4"/>
    </row>
    <row r="2068" spans="2:3" ht="12.75">
      <c r="B2068" s="4"/>
      <c r="C2068" s="4"/>
    </row>
    <row r="2069" spans="2:3" ht="12.75">
      <c r="B2069" s="4"/>
      <c r="C2069" s="4"/>
    </row>
    <row r="2070" spans="2:3" ht="12.75">
      <c r="B2070" s="4"/>
      <c r="C2070" s="4"/>
    </row>
    <row r="2071" spans="2:3" ht="12.75">
      <c r="B2071" s="4"/>
      <c r="C2071" s="4"/>
    </row>
    <row r="2072" spans="2:3" ht="12.75">
      <c r="B2072" s="4"/>
      <c r="C2072" s="4"/>
    </row>
    <row r="2073" spans="2:3" ht="12.75">
      <c r="B2073" s="4"/>
      <c r="C2073" s="4"/>
    </row>
    <row r="2074" spans="2:3" ht="12.75">
      <c r="B2074" s="4"/>
      <c r="C2074" s="4"/>
    </row>
    <row r="2075" spans="2:3" ht="12.75">
      <c r="B2075" s="4"/>
      <c r="C2075" s="4"/>
    </row>
    <row r="2076" spans="2:3" ht="12.75">
      <c r="B2076" s="4"/>
      <c r="C2076" s="4"/>
    </row>
    <row r="2077" spans="2:3" ht="12.75">
      <c r="B2077" s="4"/>
      <c r="C2077" s="4"/>
    </row>
    <row r="2078" spans="2:3" ht="12.75">
      <c r="B2078" s="4"/>
      <c r="C2078" s="4"/>
    </row>
    <row r="2079" spans="2:3" ht="12.75">
      <c r="B2079" s="4"/>
      <c r="C2079" s="4"/>
    </row>
    <row r="2080" spans="2:3" ht="12.75">
      <c r="B2080" s="4"/>
      <c r="C2080" s="4"/>
    </row>
    <row r="2081" spans="2:3" ht="12.75">
      <c r="B2081" s="4"/>
      <c r="C2081" s="4"/>
    </row>
    <row r="2082" spans="2:3" ht="12.75">
      <c r="B2082" s="4"/>
      <c r="C2082" s="4"/>
    </row>
    <row r="2083" spans="2:3" ht="12.75">
      <c r="B2083" s="4"/>
      <c r="C2083" s="4"/>
    </row>
    <row r="2084" spans="2:3" ht="12.75">
      <c r="B2084" s="4"/>
      <c r="C2084" s="4"/>
    </row>
    <row r="2085" spans="2:3" ht="12.75">
      <c r="B2085" s="4"/>
      <c r="C2085" s="4"/>
    </row>
    <row r="2086" spans="2:3" ht="12.75">
      <c r="B2086" s="4"/>
      <c r="C2086" s="4"/>
    </row>
    <row r="2087" spans="2:3" ht="12.75">
      <c r="B2087" s="4"/>
      <c r="C2087" s="4"/>
    </row>
    <row r="2088" spans="2:3" ht="12.75">
      <c r="B2088" s="4"/>
      <c r="C2088" s="4"/>
    </row>
    <row r="2089" spans="2:3" ht="12.75">
      <c r="B2089" s="4"/>
      <c r="C2089" s="4"/>
    </row>
    <row r="2090" spans="2:3" ht="12.75">
      <c r="B2090" s="4"/>
      <c r="C2090" s="4"/>
    </row>
    <row r="2091" spans="2:3" ht="12.75">
      <c r="B2091" s="4"/>
      <c r="C2091" s="4"/>
    </row>
    <row r="2092" spans="2:3" ht="12.75">
      <c r="B2092" s="4"/>
      <c r="C2092" s="4"/>
    </row>
    <row r="2093" spans="2:3" ht="12.75">
      <c r="B2093" s="4"/>
      <c r="C2093" s="4"/>
    </row>
    <row r="2094" spans="2:3" ht="12.75">
      <c r="B2094" s="4"/>
      <c r="C2094" s="4"/>
    </row>
    <row r="2095" spans="2:3" ht="12.75">
      <c r="B2095" s="4"/>
      <c r="C2095" s="4"/>
    </row>
    <row r="2096" spans="2:3" ht="12.75">
      <c r="B2096" s="4"/>
      <c r="C2096" s="4"/>
    </row>
    <row r="2097" spans="2:3" ht="12.75">
      <c r="B2097" s="4"/>
      <c r="C2097" s="4"/>
    </row>
    <row r="2098" spans="2:3" ht="12.75">
      <c r="B2098" s="4"/>
      <c r="C2098" s="4"/>
    </row>
    <row r="2099" spans="2:3" ht="12.75">
      <c r="B2099" s="4"/>
      <c r="C2099" s="4"/>
    </row>
    <row r="2100" spans="2:3" ht="12.75">
      <c r="B2100" s="4"/>
      <c r="C2100" s="4"/>
    </row>
    <row r="2101" spans="2:3" ht="12.75">
      <c r="B2101" s="4"/>
      <c r="C2101" s="4"/>
    </row>
    <row r="2102" spans="2:3" ht="12.75">
      <c r="B2102" s="4"/>
      <c r="C2102" s="4"/>
    </row>
    <row r="2103" spans="2:3" ht="12.75">
      <c r="B2103" s="4"/>
      <c r="C2103" s="4"/>
    </row>
    <row r="2104" spans="2:3" ht="12.75">
      <c r="B2104" s="4"/>
      <c r="C2104" s="4"/>
    </row>
    <row r="2105" spans="2:3" ht="12.75">
      <c r="B2105" s="4"/>
      <c r="C2105" s="4"/>
    </row>
    <row r="2106" spans="2:3" ht="12.75">
      <c r="B2106" s="4"/>
      <c r="C2106" s="4"/>
    </row>
    <row r="2107" spans="2:3" ht="12.75">
      <c r="B2107" s="4"/>
      <c r="C2107" s="4"/>
    </row>
    <row r="2108" spans="2:3" ht="12.75">
      <c r="B2108" s="4"/>
      <c r="C2108" s="4"/>
    </row>
    <row r="2109" spans="2:3" ht="12.75">
      <c r="B2109" s="4"/>
      <c r="C2109" s="4"/>
    </row>
    <row r="2110" spans="2:3" ht="12.75">
      <c r="B2110" s="4"/>
      <c r="C2110" s="4"/>
    </row>
    <row r="2111" spans="2:3" ht="12.75">
      <c r="B2111" s="4"/>
      <c r="C2111" s="4"/>
    </row>
    <row r="2112" spans="2:3" ht="12.75">
      <c r="B2112" s="4"/>
      <c r="C2112" s="4"/>
    </row>
    <row r="2113" spans="2:3" ht="12.75">
      <c r="B2113" s="4"/>
      <c r="C2113" s="4"/>
    </row>
    <row r="2114" spans="2:3" ht="12.75">
      <c r="B2114" s="4"/>
      <c r="C2114" s="4"/>
    </row>
    <row r="2115" spans="2:3" ht="12.75">
      <c r="B2115" s="4"/>
      <c r="C2115" s="4"/>
    </row>
    <row r="2116" spans="2:3" ht="12.75">
      <c r="B2116" s="4"/>
      <c r="C2116" s="4"/>
    </row>
    <row r="2117" spans="2:3" ht="12.75">
      <c r="B2117" s="4"/>
      <c r="C2117" s="4"/>
    </row>
    <row r="2118" spans="2:3" ht="12.75">
      <c r="B2118" s="4"/>
      <c r="C2118" s="4"/>
    </row>
    <row r="2119" spans="2:3" ht="12.75">
      <c r="B2119" s="4"/>
      <c r="C2119" s="4"/>
    </row>
    <row r="2120" spans="2:3" ht="12.75">
      <c r="B2120" s="4"/>
      <c r="C2120" s="4"/>
    </row>
    <row r="2121" spans="2:3" ht="12.75">
      <c r="B2121" s="4"/>
      <c r="C2121" s="4"/>
    </row>
    <row r="2122" spans="2:3" ht="12.75">
      <c r="B2122" s="4"/>
      <c r="C2122" s="4"/>
    </row>
    <row r="2123" spans="2:3" ht="12.75">
      <c r="B2123" s="4"/>
      <c r="C2123" s="4"/>
    </row>
    <row r="2124" spans="2:3" ht="12.75">
      <c r="B2124" s="4"/>
      <c r="C2124" s="4"/>
    </row>
    <row r="2125" spans="2:3" ht="12.75">
      <c r="B2125" s="4"/>
      <c r="C2125" s="4"/>
    </row>
    <row r="2126" spans="2:3" ht="12.75">
      <c r="B2126" s="4"/>
      <c r="C2126" s="4"/>
    </row>
    <row r="2127" spans="2:3" ht="12.75">
      <c r="B2127" s="4"/>
      <c r="C2127" s="4"/>
    </row>
    <row r="2128" spans="2:3" ht="12.75">
      <c r="B2128" s="4"/>
      <c r="C2128" s="4"/>
    </row>
    <row r="2129" spans="2:3" ht="12.75">
      <c r="B2129" s="4"/>
      <c r="C2129" s="4"/>
    </row>
    <row r="2130" spans="2:3" ht="12.75">
      <c r="B2130" s="4"/>
      <c r="C2130" s="4"/>
    </row>
    <row r="2131" spans="2:3" ht="12.75">
      <c r="B2131" s="4"/>
      <c r="C2131" s="4"/>
    </row>
    <row r="2132" spans="2:3" ht="12.75">
      <c r="B2132" s="4"/>
      <c r="C2132" s="4"/>
    </row>
    <row r="2133" spans="2:3" ht="12.75">
      <c r="B2133" s="4"/>
      <c r="C2133" s="4"/>
    </row>
    <row r="2134" spans="2:3" ht="12.75">
      <c r="B2134" s="4"/>
      <c r="C2134" s="4"/>
    </row>
    <row r="2135" spans="2:3" ht="12.75">
      <c r="B2135" s="4"/>
      <c r="C2135" s="4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Rozpočtové  opatrenia</dc:title>
  <dc:subject/>
  <dc:creator>MH SR</dc:creator>
  <cp:keywords/>
  <dc:description/>
  <cp:lastModifiedBy>Tomkova</cp:lastModifiedBy>
  <cp:lastPrinted>2006-03-15T07:25:45Z</cp:lastPrinted>
  <dcterms:created xsi:type="dcterms:W3CDTF">2000-11-27T09:28:42Z</dcterms:created>
  <dcterms:modified xsi:type="dcterms:W3CDTF">2006-03-31T12:23:07Z</dcterms:modified>
  <cp:category/>
  <cp:version/>
  <cp:contentType/>
  <cp:contentStatus/>
</cp:coreProperties>
</file>