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íloha č. 9" sheetId="1" r:id="rId1"/>
  </sheets>
  <externalReferences>
    <externalReference r:id="rId4"/>
  </externalReferences>
  <definedNames>
    <definedName name="holiadys">#REF!</definedName>
    <definedName name="holidays">#REF!</definedName>
    <definedName name="nazov_PD">#REF!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<sst xmlns="http://schemas.openxmlformats.org/spreadsheetml/2006/main" count="21" uniqueCount="21">
  <si>
    <t>Programový dokument</t>
  </si>
  <si>
    <t>EÚ zdroje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</si>
  <si>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</si>
  <si>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</si>
  <si>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</si>
  <si>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</si>
  <si>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Spolu</t>
  </si>
  <si>
    <t>JPD NUTS II BA Cieľ 2</t>
  </si>
  <si>
    <t>JPD NUTS II BA Cieľ  3</t>
  </si>
  <si>
    <t>Porovnanie žiadostí o platbu na EK s odhadmi očakávaných výdavkov (v €)</t>
  </si>
  <si>
    <t>IS INTERREG IIIA RA-SR</t>
  </si>
  <si>
    <t>IS INTERREG IIIA PL-SR</t>
  </si>
  <si>
    <t>IS INTERREG IIIA SR-ČR</t>
  </si>
  <si>
    <t>IS Equal</t>
  </si>
  <si>
    <t>Výška žiadostí o platbu na EK v € zaslaných v roku 2007 k 31. 12. 2007</t>
  </si>
  <si>
    <t>Podiel žiadostí o platbu na EK  (zaslané k 31. 12. 2007) na odhadoch  v %</t>
  </si>
  <si>
    <t>IS INTERREG IIIA H-SR-U</t>
  </si>
  <si>
    <t>Odhady očakávaných výdavkov ŠF pre rok 2007 (zaslané na EK v apríli 2007 )</t>
  </si>
  <si>
    <t xml:space="preserve">Zdroj: MF SR                                                                                                                          </t>
  </si>
  <si>
    <t>Príloha č. 9</t>
  </si>
  <si>
    <r>
      <t xml:space="preserve"> </t>
    </r>
    <r>
      <rPr>
        <sz val="10"/>
        <rFont val="Arial Narrow"/>
        <family val="2"/>
      </rPr>
      <t xml:space="preserve"> priemerný podiel:  </t>
    </r>
    <r>
      <rPr>
        <sz val="10"/>
        <color indexed="10"/>
        <rFont val="Arial Narrow"/>
        <family val="2"/>
      </rPr>
      <t xml:space="preserve">                                     </t>
    </r>
    <r>
      <rPr>
        <sz val="10"/>
        <rFont val="Arial Narrow"/>
        <family val="2"/>
      </rPr>
      <t xml:space="preserve"> 102,86%</t>
    </r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</si>
</sst>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[$-405]d\.\ mmmm\ yyyy"/>
    <numFmt numFmtId="185" formatCode="mmm/yyyy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0.00000"/>
    <numFmt numFmtId="190" formatCode="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3" fontId="11" fillId="0" borderId="6" xfId="0" applyNumberFormat="1" applyFont="1" applyFill="1" applyBorder="1" applyAlignment="1">
      <alignment wrapText="1"/>
    </xf>
    <xf numFmtId="0" fontId="10" fillId="3" borderId="7" xfId="0" applyFont="1" applyFill="1" applyBorder="1" applyAlignment="1">
      <alignment horizontal="left" wrapText="1"/>
    </xf>
    <xf numFmtId="3" fontId="10" fillId="3" borderId="8" xfId="0" applyNumberFormat="1" applyFont="1" applyFill="1" applyBorder="1" applyAlignment="1">
      <alignment wrapText="1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2" fontId="11" fillId="0" borderId="14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10" fillId="3" borderId="17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28.28125" style="1" customWidth="1"/>
    <col min="2" max="2" width="20.8515625" style="2" customWidth="1"/>
    <col min="3" max="3" width="21.00390625" style="2" customWidth="1"/>
    <col min="4" max="4" width="18.421875" style="2" customWidth="1"/>
    <col min="5" max="5" width="18.00390625" style="3" customWidth="1"/>
    <col min="6" max="16384" width="9.140625" style="3" customWidth="1"/>
  </cols>
  <sheetData>
    <row r="1" ht="12.75">
      <c r="A1" s="1" t="s">
        <v>19</v>
      </c>
    </row>
    <row r="2" spans="1:5" s="5" customFormat="1" ht="34.5" customHeight="1" thickBot="1">
      <c r="A2" s="19" t="s">
        <v>9</v>
      </c>
      <c r="B2" s="19"/>
      <c r="C2" s="19"/>
      <c r="D2" s="19"/>
      <c r="E2" s="4"/>
    </row>
    <row r="3" spans="1:4" ht="96.75" customHeight="1" thickBot="1">
      <c r="A3" s="21" t="s">
        <v>0</v>
      </c>
      <c r="B3" s="10" t="s">
        <v>17</v>
      </c>
      <c r="C3" s="10" t="s">
        <v>14</v>
      </c>
      <c r="D3" s="11" t="s">
        <v>15</v>
      </c>
    </row>
    <row r="4" spans="1:4" ht="19.5" customHeight="1" thickBot="1">
      <c r="A4" s="21"/>
      <c r="B4" s="22" t="s">
        <v>1</v>
      </c>
      <c r="C4" s="23"/>
      <c r="D4" s="24"/>
    </row>
    <row r="5" spans="1:4" s="2" customFormat="1" ht="32.25" customHeight="1">
      <c r="A5" s="13" t="s">
        <v>2</v>
      </c>
      <c r="B5" s="14">
        <v>68467765</v>
      </c>
      <c r="C5" s="14">
        <v>69539901.83</v>
      </c>
      <c r="D5" s="25">
        <f>C5/B5*100</f>
        <v>101.56590014293587</v>
      </c>
    </row>
    <row r="6" spans="1:4" s="2" customFormat="1" ht="32.25" customHeight="1">
      <c r="A6" s="15" t="s">
        <v>3</v>
      </c>
      <c r="B6" s="16">
        <v>135846723</v>
      </c>
      <c r="C6" s="16">
        <v>95517953.12</v>
      </c>
      <c r="D6" s="26">
        <f aca="true" t="shared" si="0" ref="D6:D14">C6/B6*100</f>
        <v>70.3130344336683</v>
      </c>
    </row>
    <row r="7" spans="1:4" s="2" customFormat="1" ht="32.25" customHeight="1">
      <c r="A7" s="15" t="s">
        <v>4</v>
      </c>
      <c r="B7" s="16">
        <v>53062576</v>
      </c>
      <c r="C7" s="16">
        <v>55167594.94</v>
      </c>
      <c r="D7" s="26">
        <f t="shared" si="0"/>
        <v>103.96705003541477</v>
      </c>
    </row>
    <row r="8" spans="1:4" s="2" customFormat="1" ht="32.25" customHeight="1">
      <c r="A8" s="15" t="s">
        <v>5</v>
      </c>
      <c r="B8" s="16">
        <v>177509718</v>
      </c>
      <c r="C8" s="16">
        <v>184595648.70000002</v>
      </c>
      <c r="D8" s="26">
        <f t="shared" si="0"/>
        <v>103.99185508254823</v>
      </c>
    </row>
    <row r="9" spans="1:4" s="2" customFormat="1" ht="32.25" customHeight="1">
      <c r="A9" s="15" t="s">
        <v>7</v>
      </c>
      <c r="B9" s="16">
        <v>12387788</v>
      </c>
      <c r="C9" s="16">
        <v>20705294.599999998</v>
      </c>
      <c r="D9" s="26">
        <f t="shared" si="0"/>
        <v>167.14279094863423</v>
      </c>
    </row>
    <row r="10" spans="1:4" s="2" customFormat="1" ht="32.25" customHeight="1">
      <c r="A10" s="15" t="s">
        <v>8</v>
      </c>
      <c r="B10" s="16">
        <v>14977960</v>
      </c>
      <c r="C10" s="16">
        <v>9143334.66</v>
      </c>
      <c r="D10" s="26">
        <f t="shared" si="0"/>
        <v>61.04526023570634</v>
      </c>
    </row>
    <row r="11" spans="1:4" s="2" customFormat="1" ht="32.25" customHeight="1">
      <c r="A11" s="15" t="s">
        <v>10</v>
      </c>
      <c r="B11" s="16">
        <v>3096213</v>
      </c>
      <c r="C11" s="16">
        <v>2703168.19</v>
      </c>
      <c r="D11" s="26">
        <f t="shared" si="0"/>
        <v>87.30562755210963</v>
      </c>
    </row>
    <row r="12" spans="1:4" s="2" customFormat="1" ht="32.25" customHeight="1">
      <c r="A12" s="15" t="s">
        <v>11</v>
      </c>
      <c r="B12" s="16">
        <v>4623648</v>
      </c>
      <c r="C12" s="16">
        <v>4866396.33</v>
      </c>
      <c r="D12" s="26">
        <f t="shared" si="0"/>
        <v>105.25014728629863</v>
      </c>
    </row>
    <row r="13" spans="1:4" s="2" customFormat="1" ht="32.25" customHeight="1">
      <c r="A13" s="15" t="s">
        <v>12</v>
      </c>
      <c r="B13" s="16">
        <v>1951541</v>
      </c>
      <c r="C13" s="27">
        <v>2030084.53</v>
      </c>
      <c r="D13" s="26">
        <f t="shared" si="0"/>
        <v>104.02469279405354</v>
      </c>
    </row>
    <row r="14" spans="1:4" s="2" customFormat="1" ht="32.25" customHeight="1">
      <c r="A14" s="15" t="s">
        <v>16</v>
      </c>
      <c r="B14" s="16">
        <v>3579070</v>
      </c>
      <c r="C14" s="16">
        <v>4673047.39</v>
      </c>
      <c r="D14" s="26">
        <f t="shared" si="0"/>
        <v>130.56596797492085</v>
      </c>
    </row>
    <row r="15" spans="1:4" s="2" customFormat="1" ht="32.25" customHeight="1">
      <c r="A15" s="15" t="s">
        <v>13</v>
      </c>
      <c r="B15" s="16">
        <v>7811392</v>
      </c>
      <c r="C15" s="16">
        <v>7919437.694552433</v>
      </c>
      <c r="D15" s="26">
        <f>C15/B15*100</f>
        <v>101.38318105854158</v>
      </c>
    </row>
    <row r="16" spans="1:4" s="6" customFormat="1" ht="32.25" customHeight="1" thickBot="1">
      <c r="A16" s="17" t="s">
        <v>6</v>
      </c>
      <c r="B16" s="18">
        <f>B5+B6+B7+B8+B9+B10+B11+B12+B13+B14+B15</f>
        <v>483314394</v>
      </c>
      <c r="C16" s="18">
        <f>SUM(C5:C15)</f>
        <v>456861861.98455244</v>
      </c>
      <c r="D16" s="28">
        <f>C16/B16*100</f>
        <v>94.52684787710925</v>
      </c>
    </row>
    <row r="17" spans="1:5" ht="15.75" customHeight="1">
      <c r="A17" s="12" t="s">
        <v>18</v>
      </c>
      <c r="B17" s="9"/>
      <c r="C17" s="20" t="s">
        <v>20</v>
      </c>
      <c r="D17" s="20"/>
      <c r="E17" s="9"/>
    </row>
    <row r="18" spans="1:5" ht="5.25" customHeight="1" hidden="1">
      <c r="A18" s="9"/>
      <c r="B18" s="9"/>
      <c r="C18" s="9"/>
      <c r="D18" s="9"/>
      <c r="E18" s="9"/>
    </row>
    <row r="19" spans="3:4" ht="15.75" customHeight="1">
      <c r="C19" s="7"/>
      <c r="D19" s="8"/>
    </row>
    <row r="20" ht="15.75" customHeight="1">
      <c r="D20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mergeCells count="4">
    <mergeCell ref="A2:D2"/>
    <mergeCell ref="C17:D17"/>
    <mergeCell ref="A3:A4"/>
    <mergeCell ref="B4:D4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polcic</dc:creator>
  <cp:keywords/>
  <dc:description/>
  <cp:lastModifiedBy>Juraj Polčič</cp:lastModifiedBy>
  <cp:lastPrinted>2008-02-19T10:46:48Z</cp:lastPrinted>
  <dcterms:created xsi:type="dcterms:W3CDTF">2007-01-18T14:34:27Z</dcterms:created>
  <dcterms:modified xsi:type="dcterms:W3CDTF">2008-02-19T10:47:00Z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