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885" activeTab="0"/>
  </bookViews>
  <sheets>
    <sheet name="potreba financovani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<sst xmlns="http://schemas.openxmlformats.org/spreadsheetml/2006/main" count="18" uniqueCount="18">
  <si>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Spolu</t>
  </si>
  <si>
    <t>stav k 15.6.2005</t>
  </si>
  <si>
    <t>Účel</t>
  </si>
  <si>
    <t>a) Výstavba bytu v bytovom dome</t>
  </si>
  <si>
    <t>b) Výstavba bytu v rodinnom dome</t>
  </si>
  <si>
    <t>c) Výstavba zariadenia sociálnych služieb</t>
  </si>
  <si>
    <t>d) Kúpa bytu</t>
  </si>
  <si>
    <t>e) Obnova bytovej budovy</t>
  </si>
  <si>
    <t>f) Výstavba nájomného bytu</t>
  </si>
  <si>
    <t>f1) Výstavba nájomného bytu realizovaného v súvislosti s významnou investíciou</t>
  </si>
  <si>
    <t>CELKOM</t>
  </si>
  <si>
    <t>Rozpočet</t>
  </si>
  <si>
    <t>Skutočná požiadavka</t>
  </si>
  <si>
    <t>Prebytok/Nedostatok zdrojov</t>
  </si>
  <si>
    <t>Dodatočné zdroje - zvýšené úhrady splátok úveru a úrokov</t>
  </si>
  <si>
    <r>
      <t xml:space="preserve">           </t>
    </r>
    <r>
      <rPr>
        <b/>
        <u val="single"/>
        <sz val="14"/>
        <rFont val="Arial CE"/>
        <family val="2"/>
      </rPr>
      <t>Prehľad žiadostí ŠFRB za rok 2005 k návrhu na zmenu rozpočtu</t>
    </r>
  </si>
  <si>
    <t>Návrh na zmenu rozpočtu</t>
  </si>
  <si>
    <t>Zvýšenie+/zníženie-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</si>
</sst>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_-* #,##0.0\ _S_k_-;\-* #,##0.0\ _S_k_-;_-* &quot;-&quot;?\ _S_k_-;_-@_-"/>
    <numFmt numFmtId="176" formatCode="0_ ;\-0\ "/>
    <numFmt numFmtId="177" formatCode="#,##0_ ;\-#,##0\ "/>
    <numFmt numFmtId="178" formatCode="0.0"/>
    <numFmt numFmtId="179" formatCode="#,##0.0_ ;\-#,##0.0\ "/>
    <numFmt numFmtId="180" formatCode="#,##0.0"/>
    <numFmt numFmtId="181" formatCode="#,##0.000"/>
    <numFmt numFmtId="182" formatCode="#,##0.00\ _S_k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44" fontId="0" fillId="0" borderId="1" xfId="0" applyNumberFormat="1" applyFont="1" applyBorder="1" applyAlignment="1">
      <alignment horizontal="left" vertical="center" wrapText="1"/>
    </xf>
    <xf numFmtId="44" fontId="1" fillId="0" borderId="1" xfId="0" applyNumberFormat="1" applyFont="1" applyFill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4" fontId="0" fillId="0" borderId="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left"/>
    </xf>
    <xf numFmtId="44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7" fontId="0" fillId="0" borderId="1" xfId="0" applyNumberFormat="1" applyFont="1" applyBorder="1" applyAlignment="1">
      <alignment horizontal="right" vertical="center"/>
    </xf>
    <xf numFmtId="7" fontId="1" fillId="0" borderId="1" xfId="0" applyNumberFormat="1" applyFont="1" applyBorder="1" applyAlignment="1">
      <alignment horizontal="right" vertical="center"/>
    </xf>
    <xf numFmtId="44" fontId="1" fillId="0" borderId="1" xfId="0" applyNumberFormat="1" applyFont="1" applyBorder="1" applyAlignment="1">
      <alignment horizontal="left"/>
    </xf>
    <xf numFmtId="44" fontId="1" fillId="0" borderId="2" xfId="0" applyNumberFormat="1" applyFont="1" applyBorder="1" applyAlignment="1">
      <alignment horizontal="left"/>
    </xf>
    <xf numFmtId="7" fontId="0" fillId="0" borderId="1" xfId="0" applyNumberFormat="1" applyFont="1" applyBorder="1" applyAlignment="1">
      <alignment horizontal="right" vertical="center" wrapText="1"/>
    </xf>
    <xf numFmtId="7" fontId="1" fillId="0" borderId="1" xfId="0" applyNumberFormat="1" applyFont="1" applyBorder="1" applyAlignment="1">
      <alignment horizontal="right"/>
    </xf>
    <xf numFmtId="7" fontId="1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30.625" style="10" customWidth="1"/>
    <col min="2" max="2" width="19.625" style="10" bestFit="1" customWidth="1"/>
    <col min="3" max="3" width="21.875" style="10" customWidth="1"/>
    <col min="4" max="4" width="22.375" style="4" customWidth="1"/>
    <col min="5" max="5" width="19.25390625" style="0" customWidth="1"/>
    <col min="6" max="6" width="24.125" style="0" customWidth="1"/>
  </cols>
  <sheetData>
    <row r="1" spans="1:6" s="1" customFormat="1" ht="18">
      <c r="A1" s="3" t="s">
        <v>15</v>
      </c>
      <c r="B1" s="3"/>
      <c r="C1" s="3"/>
      <c r="D1" s="3"/>
      <c r="F1" s="12" t="s">
        <v>1</v>
      </c>
    </row>
    <row r="2" spans="1:4" s="8" customFormat="1" ht="9" customHeight="1">
      <c r="A2" s="7"/>
      <c r="B2" s="7"/>
      <c r="C2" s="7"/>
      <c r="D2" s="7"/>
    </row>
    <row r="3" ht="9" customHeight="1"/>
    <row r="4" ht="19.5" customHeight="1" hidden="1"/>
    <row r="5" spans="1:9" s="9" customFormat="1" ht="30">
      <c r="A5" s="31" t="s">
        <v>2</v>
      </c>
      <c r="B5" s="31" t="s">
        <v>11</v>
      </c>
      <c r="C5" s="31" t="s">
        <v>17</v>
      </c>
      <c r="D5" s="31" t="s">
        <v>16</v>
      </c>
      <c r="E5" s="31" t="s">
        <v>12</v>
      </c>
      <c r="F5" s="31" t="s">
        <v>13</v>
      </c>
      <c r="I5" s="5"/>
    </row>
    <row r="6" spans="1:9" s="2" customFormat="1" ht="24.75" customHeight="1">
      <c r="A6" s="21" t="s">
        <v>3</v>
      </c>
      <c r="B6" s="22">
        <v>136000000</v>
      </c>
      <c r="C6" s="36">
        <v>5200000</v>
      </c>
      <c r="D6" s="22">
        <v>141200000</v>
      </c>
      <c r="E6" s="22">
        <v>141200000</v>
      </c>
      <c r="F6" s="32">
        <f aca="true" t="shared" si="0" ref="F6:F12">D6-E6</f>
        <v>0</v>
      </c>
      <c r="I6" s="13"/>
    </row>
    <row r="7" spans="1:9" s="2" customFormat="1" ht="12.75">
      <c r="A7" s="21" t="s">
        <v>4</v>
      </c>
      <c r="B7" s="22">
        <v>461500000</v>
      </c>
      <c r="C7" s="36">
        <f aca="true" t="shared" si="1" ref="C7:C12">D7-B7</f>
        <v>727480000</v>
      </c>
      <c r="D7" s="22">
        <f>1187480000+1500000</f>
        <v>1188980000</v>
      </c>
      <c r="E7" s="22">
        <v>1370159000</v>
      </c>
      <c r="F7" s="32">
        <f t="shared" si="0"/>
        <v>-181179000</v>
      </c>
      <c r="I7" s="13"/>
    </row>
    <row r="8" spans="1:9" s="2" customFormat="1" ht="25.5">
      <c r="A8" s="21" t="s">
        <v>5</v>
      </c>
      <c r="B8" s="22">
        <v>10000000</v>
      </c>
      <c r="C8" s="36">
        <f t="shared" si="1"/>
        <v>-1990000</v>
      </c>
      <c r="D8" s="22">
        <v>8010000</v>
      </c>
      <c r="E8" s="22">
        <v>8009000</v>
      </c>
      <c r="F8" s="32">
        <f t="shared" si="0"/>
        <v>1000</v>
      </c>
      <c r="I8" s="13"/>
    </row>
    <row r="9" spans="1:9" s="2" customFormat="1" ht="16.5" customHeight="1">
      <c r="A9" s="21" t="s">
        <v>6</v>
      </c>
      <c r="B9" s="22">
        <v>30000000</v>
      </c>
      <c r="C9" s="36">
        <f t="shared" si="1"/>
        <v>68850000</v>
      </c>
      <c r="D9" s="22">
        <v>98850000</v>
      </c>
      <c r="E9" s="22">
        <v>98843000</v>
      </c>
      <c r="F9" s="32">
        <f t="shared" si="0"/>
        <v>7000</v>
      </c>
      <c r="I9" s="13"/>
    </row>
    <row r="10" spans="1:9" s="2" customFormat="1" ht="16.5" customHeight="1">
      <c r="A10" s="21" t="s">
        <v>7</v>
      </c>
      <c r="B10" s="22">
        <v>250000000</v>
      </c>
      <c r="C10" s="36">
        <f t="shared" si="1"/>
        <v>0</v>
      </c>
      <c r="D10" s="22">
        <v>250000000</v>
      </c>
      <c r="E10" s="22">
        <v>250000000</v>
      </c>
      <c r="F10" s="32">
        <f t="shared" si="0"/>
        <v>0</v>
      </c>
      <c r="I10" s="13"/>
    </row>
    <row r="11" spans="1:9" s="2" customFormat="1" ht="12.75">
      <c r="A11" s="21" t="s">
        <v>8</v>
      </c>
      <c r="B11" s="22">
        <v>2773700000</v>
      </c>
      <c r="C11" s="36">
        <f t="shared" si="1"/>
        <v>-616990000</v>
      </c>
      <c r="D11" s="22">
        <v>2156710000</v>
      </c>
      <c r="E11" s="22">
        <v>2156698000</v>
      </c>
      <c r="F11" s="32">
        <f t="shared" si="0"/>
        <v>12000</v>
      </c>
      <c r="I11" s="13"/>
    </row>
    <row r="12" spans="1:9" s="2" customFormat="1" ht="38.25">
      <c r="A12" s="21" t="s">
        <v>9</v>
      </c>
      <c r="B12" s="22">
        <v>200300000</v>
      </c>
      <c r="C12" s="36">
        <v>117550000</v>
      </c>
      <c r="D12" s="22">
        <v>82750000</v>
      </c>
      <c r="E12" s="22">
        <v>82743000</v>
      </c>
      <c r="F12" s="32">
        <f t="shared" si="0"/>
        <v>7000</v>
      </c>
      <c r="I12" s="13"/>
    </row>
    <row r="13" spans="1:9" s="2" customFormat="1" ht="16.5" customHeight="1">
      <c r="A13" s="25" t="s">
        <v>0</v>
      </c>
      <c r="B13" s="34">
        <f>SUM(B6:B12)</f>
        <v>3861500000</v>
      </c>
      <c r="C13" s="37">
        <f>SUM(C6:C12)</f>
        <v>300100000</v>
      </c>
      <c r="D13" s="23">
        <f>SUM(D6:D12)</f>
        <v>3926500000</v>
      </c>
      <c r="E13" s="24">
        <f>SUM(E6:E12)</f>
        <v>4107652000</v>
      </c>
      <c r="F13" s="33">
        <f>SUM(F6:F12)</f>
        <v>-181152000</v>
      </c>
      <c r="I13" s="11"/>
    </row>
    <row r="14" spans="1:6" s="2" customFormat="1" ht="25.5">
      <c r="A14" s="26" t="s">
        <v>14</v>
      </c>
      <c r="B14" s="34">
        <v>65000000</v>
      </c>
      <c r="C14" s="37">
        <v>-65000000</v>
      </c>
      <c r="D14" s="27">
        <v>0</v>
      </c>
      <c r="E14" s="28"/>
      <c r="F14" s="33"/>
    </row>
    <row r="15" spans="1:6" s="2" customFormat="1" ht="12.75">
      <c r="A15" s="29" t="s">
        <v>10</v>
      </c>
      <c r="B15" s="35">
        <f>SUM(B13:B14)</f>
        <v>3926500000</v>
      </c>
      <c r="C15" s="38">
        <f>SUM(C13:C14)</f>
        <v>235100000</v>
      </c>
      <c r="D15" s="30">
        <f>SUM(D13:D14)</f>
        <v>3926500000</v>
      </c>
      <c r="E15" s="28"/>
      <c r="F15" s="33">
        <f>SUM(F13:F14)</f>
        <v>-181152000</v>
      </c>
    </row>
    <row r="16" spans="1:6" s="2" customFormat="1" ht="12.75">
      <c r="A16" s="11"/>
      <c r="B16" s="11"/>
      <c r="C16" s="11"/>
      <c r="D16" s="6"/>
      <c r="F16" s="16"/>
    </row>
    <row r="17" spans="1:6" ht="12.75">
      <c r="A17" s="11"/>
      <c r="B17" s="11"/>
      <c r="C17" s="11"/>
      <c r="D17" s="16"/>
      <c r="E17" s="2"/>
      <c r="F17" s="17"/>
    </row>
    <row r="18" spans="1:6" ht="12.75">
      <c r="A18" s="11"/>
      <c r="B18" s="11"/>
      <c r="C18" s="11"/>
      <c r="D18" s="6"/>
      <c r="E18" s="2"/>
      <c r="F18" s="14"/>
    </row>
    <row r="19" spans="1:6" ht="12.75">
      <c r="A19" s="11"/>
      <c r="B19" s="11"/>
      <c r="C19" s="11"/>
      <c r="D19" s="6"/>
      <c r="E19" s="2"/>
      <c r="F19" s="14"/>
    </row>
    <row r="20" spans="1:6" ht="12.75">
      <c r="A20" s="11"/>
      <c r="B20" s="11"/>
      <c r="C20" s="11"/>
      <c r="D20" s="6"/>
      <c r="E20" s="2"/>
      <c r="F20" s="14"/>
    </row>
    <row r="21" spans="1:5" s="19" customFormat="1" ht="12.75">
      <c r="A21" s="18"/>
      <c r="B21" s="18"/>
      <c r="C21" s="18"/>
      <c r="D21" s="15"/>
      <c r="E21" s="20"/>
    </row>
    <row r="22" spans="1:5" s="19" customFormat="1" ht="12.75">
      <c r="A22" s="18"/>
      <c r="B22" s="18"/>
      <c r="C22" s="18"/>
      <c r="D22" s="15"/>
      <c r="E22" s="20"/>
    </row>
    <row r="23" spans="1:5" s="19" customFormat="1" ht="12.75">
      <c r="A23" s="18"/>
      <c r="B23" s="18"/>
      <c r="C23" s="18"/>
      <c r="D23" s="15"/>
      <c r="E23" s="20"/>
    </row>
    <row r="24" spans="1:5" ht="12.75">
      <c r="A24" s="11"/>
      <c r="B24" s="11"/>
      <c r="C24" s="11"/>
      <c r="D24" s="6"/>
      <c r="E24" s="2"/>
    </row>
    <row r="25" spans="1:5" ht="12.75">
      <c r="A25" s="11"/>
      <c r="B25" s="11"/>
      <c r="C25" s="11"/>
      <c r="D25" s="6"/>
      <c r="E25" s="2"/>
    </row>
    <row r="26" spans="1:5" ht="12.75">
      <c r="A26" s="11"/>
      <c r="B26" s="11"/>
      <c r="C26" s="11"/>
      <c r="D26" s="6"/>
      <c r="E26" s="2"/>
    </row>
    <row r="27" spans="1:5" ht="12.75">
      <c r="A27" s="11"/>
      <c r="B27" s="11"/>
      <c r="C27" s="11"/>
      <c r="D27" s="6"/>
      <c r="E27" s="2"/>
    </row>
  </sheetData>
  <printOptions/>
  <pageMargins left="0.3937007874015748" right="0" top="0.7874015748031497" bottom="0.7874015748031497" header="0.5118110236220472" footer="0.5118110236220472"/>
  <pageSetup horizontalDpi="300" verticalDpi="300" orientation="landscape" paperSize="9" r:id="rId1"/>
  <headerFooter alignWithMargins="0">
    <oddHeader>&amp;RPríloha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Prukschova</dc:creator>
  <cp:keywords/>
  <dc:description/>
  <cp:lastModifiedBy>hlavacova</cp:lastModifiedBy>
  <cp:lastPrinted>2005-06-23T13:28:10Z</cp:lastPrinted>
  <dcterms:created xsi:type="dcterms:W3CDTF">2004-03-05T09:54:18Z</dcterms:created>
  <dcterms:modified xsi:type="dcterms:W3CDTF">2005-08-25T07:37:09Z</dcterms:modified>
  <cp:category/>
  <cp:version/>
  <cp:contentType/>
  <cp:contentStatus/>
</cp:coreProperties>
</file>