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'Hárok1'!$A$1:$J$33</definedName>
  </definedNames>
  <calcPr fullCalcOnLoad="1"/>
</workbook>
</file>

<file path=xl/comments1.xml><?xml version="1.0" encoding="utf-8"?>
<comments xmlns="http://schemas.openxmlformats.org/spreadsheetml/2006/main">
  <authors>
    <author>szeles</author>
  </authors>
  <commentList>
    <comment ref="B33" authorId="0">
      <text>
        <r>
          <rPr>
            <b/>
            <sz val="8"/>
            <rFont val="Tahoma"/>
            <family val="0"/>
          </rPr>
          <t>szeles:
833 -</t>
        </r>
        <r>
          <rPr>
            <sz val="8"/>
            <rFont val="Tahoma"/>
            <family val="2"/>
          </rPr>
          <t xml:space="preserve"> 673 = 160
147 Colné riad. mimo zák. 312/2001</t>
        </r>
        <r>
          <rPr>
            <sz val="8"/>
            <rFont val="Tahoma"/>
            <family val="0"/>
          </rPr>
          <t xml:space="preserve">
2 ver. služ. NIP
11 ver. služ. MP SR</t>
        </r>
      </text>
    </comment>
    <comment ref="C33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718</t>
        </r>
        <r>
          <rPr>
            <sz val="8"/>
            <rFont val="Tahoma"/>
            <family val="0"/>
          </rPr>
          <t xml:space="preserve"> - 639 = 79 z toho:
SAV   1
GP     9
NKÚ   8
NS     1
VÚC  24
Colné riad. 26
3 ver. služ. NIP
2 ver. služ. MK SR
2 ver. služba MŠ SR
1 ver. služba MH SR</t>
        </r>
      </text>
    </comment>
    <comment ref="B16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47 - 2 = 45
2 ver. služ.</t>
        </r>
      </text>
    </comment>
    <comment ref="C16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53 - 3 = 50
3 ver. služ.</t>
        </r>
      </text>
    </comment>
    <comment ref="B19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72 - 61 = 11 ver. služ.</t>
        </r>
      </text>
    </comment>
    <comment ref="C17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2 - 2 = 0
2 ver. služ.</t>
        </r>
      </text>
    </comment>
    <comment ref="C13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7 - 5 = 2 ver služba</t>
        </r>
      </text>
    </comment>
    <comment ref="C18" authorId="0">
      <text>
        <r>
          <rPr>
            <b/>
            <sz val="8"/>
            <rFont val="Tahoma"/>
            <family val="0"/>
          </rPr>
          <t>szeles:</t>
        </r>
        <r>
          <rPr>
            <sz val="8"/>
            <rFont val="Tahoma"/>
            <family val="0"/>
          </rPr>
          <t xml:space="preserve">
39- 38 = 1 ver služba</t>
        </r>
      </text>
    </comment>
  </commentList>
</comments>
</file>

<file path=xl/sharedStrings.xml><?xml version="1.0" encoding="utf-8"?>
<sst xmlns="http://schemas.openxmlformats.org/spreadsheetml/2006/main" count="47" uniqueCount="47">
  <si>
    <t>Rezort</t>
  </si>
  <si>
    <t>Ministerstvo vnútra</t>
  </si>
  <si>
    <t>Ministerstvo zahranič. vecí</t>
  </si>
  <si>
    <t>Ministerstvo životného prostredia</t>
  </si>
  <si>
    <t>Ministerstvo školstva</t>
  </si>
  <si>
    <t>Ministerstvo zdravotníctva</t>
  </si>
  <si>
    <t>Ministerstvo kultúry</t>
  </si>
  <si>
    <t>Ministerstvo hospodárstva</t>
  </si>
  <si>
    <t>Ministerstvo pôdohospodárstva</t>
  </si>
  <si>
    <t>Ministerstvo výst. a reg. rozvoja</t>
  </si>
  <si>
    <t>Ministerstvo dopravy, pôšt a telekom.</t>
  </si>
  <si>
    <t>Ministerstvo obrany</t>
  </si>
  <si>
    <t>Štatistický úrad</t>
  </si>
  <si>
    <t>Úrad jadrového dozoru</t>
  </si>
  <si>
    <t>Protimonopolný úrad</t>
  </si>
  <si>
    <t>Správa štátnych hmotných rezerv</t>
  </si>
  <si>
    <t>Úrad geodézie, kartografie a katastra</t>
  </si>
  <si>
    <t>Rada pre vysielanie a retransmisiu</t>
  </si>
  <si>
    <t>Úrad pre verejné obstarávanie</t>
  </si>
  <si>
    <t>SPOLU:</t>
  </si>
  <si>
    <t xml:space="preserve">Krajské úrady </t>
  </si>
  <si>
    <t>702/2001</t>
  </si>
  <si>
    <t>947/2002</t>
  </si>
  <si>
    <t>Úrad pre normal., metrol. a skušob.</t>
  </si>
  <si>
    <t>Ministerstvo spravodlivosti + Súdy SR</t>
  </si>
  <si>
    <t>Spolu</t>
  </si>
  <si>
    <t>Min. práce, soc. vecí a rod. +  NIP</t>
  </si>
  <si>
    <t>Počet miest podľa uznesení vlády SR č.:</t>
  </si>
  <si>
    <t>Dôvovd neobsadenia uvádzaný služobným úradom</t>
  </si>
  <si>
    <t>Ministerstvo financií                   (Colné riaditeľstvo)</t>
  </si>
  <si>
    <t>2 m.-opätovné neúspešné VK-3. kolo-september 2003</t>
  </si>
  <si>
    <t>Úrad priem.vlastníctva</t>
  </si>
  <si>
    <t xml:space="preserve">Počet obsadených miest k 10.09.2003                </t>
  </si>
  <si>
    <t>Počet neobsadených miest k 10.09.2003</t>
  </si>
  <si>
    <t>po konzultáciach s vedúcim služobného úradu 2 miesta budú obsadené k 1.10.2003</t>
  </si>
  <si>
    <t>SIŽP-1 m.-predstavený-3.kolo VK-september 2003, 4 m.-budú obsadené k 1.10.2003</t>
  </si>
  <si>
    <t>1 m. -SOI-neúspešné VK- predstavený- 2.kolo VK 29.9.2003</t>
  </si>
  <si>
    <t>2 m.-neúspešné VK-po konzultáciach s vedúcim služobného úradu miesta budú obsadené k 1.10.2003</t>
  </si>
  <si>
    <t>2 m.-Letecký úrad, opakované neúspešné VK-miesta budú obsadené k 15.9., resp. 1.10.2003</t>
  </si>
  <si>
    <t>neúspešné opakované VK, v mes. september budú ďalšie kola VK, po konzultáciach s vedúcim služobného úradu všetky miesta budú obsadené k 1.10.2003</t>
  </si>
  <si>
    <t>1 m.-neúspešné VK-riaditeľ odb.fin.EÚ fondov a PHARE-VK v septembri 2003</t>
  </si>
  <si>
    <t>3 m.-MP SR-neúspešné VK-predstavení-2.kolo VK-september 2003, 5 m.-ŠVPS, z toho 3 miesta-je predpoklad obsadenia doč.št.službou k 1.10.2003</t>
  </si>
  <si>
    <t>ÚŠP-5 m.úspešné VK, 5-neúspešné, MF SR- 3 m.-predstavených- VK 8.-9.9.2003, 8 miest-VK-september 2003</t>
  </si>
  <si>
    <t>2 miesta-verejná služba-obsadené</t>
  </si>
  <si>
    <t>špecialný prípad</t>
  </si>
  <si>
    <t xml:space="preserve">Úrad na ochranu os.údajov </t>
  </si>
  <si>
    <t xml:space="preserve">Úrad vlády SR                             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</si>
</sst>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05]d\.\ mmmm\ yyyy"/>
  </numFmts>
  <fonts count="13">
    <font>
      <sz val="10"/>
      <name val="Arial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75" zoomScaleNormal="75" zoomScaleSheetLayoutView="75" workbookViewId="0" topLeftCell="A1">
      <selection activeCell="D19" sqref="D19"/>
    </sheetView>
  </sheetViews>
  <sheetFormatPr defaultColWidth="9.140625" defaultRowHeight="12.75"/>
  <cols>
    <col min="1" max="1" width="23.28125" style="25" customWidth="1"/>
    <col min="2" max="2" width="8.28125" style="26" customWidth="1"/>
    <col min="3" max="3" width="8.28125" style="27" customWidth="1"/>
    <col min="4" max="4" width="15.00390625" style="17" customWidth="1"/>
    <col min="5" max="5" width="19.7109375" style="51" customWidth="1"/>
    <col min="6" max="6" width="20.8515625" style="53" customWidth="1"/>
    <col min="7" max="7" width="0.5625" style="19" hidden="1" customWidth="1"/>
    <col min="8" max="9" width="9.140625" style="19" hidden="1" customWidth="1"/>
    <col min="10" max="10" width="74.00390625" style="40" customWidth="1"/>
    <col min="11" max="12" width="9.140625" style="19" customWidth="1"/>
    <col min="13" max="13" width="9.140625" style="20" customWidth="1"/>
    <col min="14" max="16384" width="9.140625" style="19" customWidth="1"/>
  </cols>
  <sheetData>
    <row r="1" spans="1:10" s="18" customFormat="1" ht="29.25" customHeight="1" thickTop="1">
      <c r="A1" s="79" t="s">
        <v>0</v>
      </c>
      <c r="B1" s="72" t="s">
        <v>27</v>
      </c>
      <c r="C1" s="66"/>
      <c r="D1" s="67"/>
      <c r="E1" s="60" t="s">
        <v>32</v>
      </c>
      <c r="F1" s="63" t="s">
        <v>33</v>
      </c>
      <c r="G1" s="33"/>
      <c r="H1" s="33"/>
      <c r="I1" s="33"/>
      <c r="J1" s="60" t="s">
        <v>28</v>
      </c>
    </row>
    <row r="2" spans="1:13" ht="12.75" customHeight="1">
      <c r="A2" s="80"/>
      <c r="B2" s="55"/>
      <c r="C2" s="68"/>
      <c r="D2" s="69"/>
      <c r="E2" s="70"/>
      <c r="F2" s="64"/>
      <c r="G2" s="21"/>
      <c r="H2" s="21"/>
      <c r="I2" s="21"/>
      <c r="J2" s="61"/>
      <c r="M2" s="19"/>
    </row>
    <row r="3" spans="1:10" ht="18.75" customHeight="1" thickBot="1">
      <c r="A3" s="80"/>
      <c r="B3" s="56" t="s">
        <v>21</v>
      </c>
      <c r="C3" s="1" t="s">
        <v>22</v>
      </c>
      <c r="D3" s="2" t="s">
        <v>25</v>
      </c>
      <c r="E3" s="71"/>
      <c r="F3" s="65"/>
      <c r="G3" s="30"/>
      <c r="H3" s="30"/>
      <c r="I3" s="30"/>
      <c r="J3" s="62"/>
    </row>
    <row r="4" spans="1:13" ht="13.5" thickTop="1">
      <c r="A4" s="81" t="s">
        <v>46</v>
      </c>
      <c r="B4" s="46">
        <v>31</v>
      </c>
      <c r="C4" s="3">
        <v>8</v>
      </c>
      <c r="D4" s="4">
        <f aca="true" t="shared" si="0" ref="D4:D16">SUM(B4:C4)</f>
        <v>39</v>
      </c>
      <c r="E4" s="4">
        <v>39</v>
      </c>
      <c r="F4" s="52">
        <f>D4-E4</f>
        <v>0</v>
      </c>
      <c r="J4" s="34"/>
      <c r="M4" s="19"/>
    </row>
    <row r="5" spans="1:13" ht="25.5">
      <c r="A5" s="82" t="s">
        <v>45</v>
      </c>
      <c r="B5" s="57">
        <v>4</v>
      </c>
      <c r="C5" s="5">
        <v>6</v>
      </c>
      <c r="D5" s="6">
        <v>10</v>
      </c>
      <c r="E5" s="4">
        <v>8</v>
      </c>
      <c r="F5" s="52">
        <f aca="true" t="shared" si="1" ref="F5:F32">D5-E5</f>
        <v>2</v>
      </c>
      <c r="J5" s="36" t="s">
        <v>34</v>
      </c>
      <c r="M5" s="19"/>
    </row>
    <row r="6" spans="1:13" ht="12.75">
      <c r="A6" s="81" t="s">
        <v>1</v>
      </c>
      <c r="B6" s="57">
        <v>49</v>
      </c>
      <c r="C6" s="5">
        <v>81</v>
      </c>
      <c r="D6" s="6">
        <f t="shared" si="0"/>
        <v>130</v>
      </c>
      <c r="E6" s="4">
        <v>130</v>
      </c>
      <c r="F6" s="52">
        <f t="shared" si="1"/>
        <v>0</v>
      </c>
      <c r="J6" s="35"/>
      <c r="M6" s="19"/>
    </row>
    <row r="7" spans="1:13" ht="24">
      <c r="A7" s="81" t="s">
        <v>2</v>
      </c>
      <c r="B7" s="57">
        <v>14</v>
      </c>
      <c r="C7" s="5">
        <v>21</v>
      </c>
      <c r="D7" s="6">
        <f t="shared" si="0"/>
        <v>35</v>
      </c>
      <c r="E7" s="4">
        <v>35</v>
      </c>
      <c r="F7" s="52">
        <v>0</v>
      </c>
      <c r="J7" s="35" t="s">
        <v>44</v>
      </c>
      <c r="M7" s="19"/>
    </row>
    <row r="8" spans="1:13" ht="12.75">
      <c r="A8" s="83" t="s">
        <v>24</v>
      </c>
      <c r="B8" s="57">
        <v>4</v>
      </c>
      <c r="C8" s="5">
        <v>13</v>
      </c>
      <c r="D8" s="6">
        <f t="shared" si="0"/>
        <v>17</v>
      </c>
      <c r="E8" s="4">
        <v>15</v>
      </c>
      <c r="F8" s="52">
        <f t="shared" si="1"/>
        <v>2</v>
      </c>
      <c r="J8" s="36" t="s">
        <v>30</v>
      </c>
      <c r="M8" s="19"/>
    </row>
    <row r="9" spans="1:13" ht="21.75" customHeight="1">
      <c r="A9" s="84"/>
      <c r="B9" s="73">
        <v>0</v>
      </c>
      <c r="C9" s="8">
        <v>28</v>
      </c>
      <c r="D9" s="13">
        <f t="shared" si="0"/>
        <v>28</v>
      </c>
      <c r="E9" s="48">
        <v>28</v>
      </c>
      <c r="F9" s="52">
        <f t="shared" si="1"/>
        <v>0</v>
      </c>
      <c r="J9" s="36"/>
      <c r="M9" s="19"/>
    </row>
    <row r="10" spans="1:13" ht="25.5">
      <c r="A10" s="83" t="s">
        <v>29</v>
      </c>
      <c r="B10" s="57">
        <v>97</v>
      </c>
      <c r="C10" s="5">
        <v>61</v>
      </c>
      <c r="D10" s="6">
        <f t="shared" si="0"/>
        <v>158</v>
      </c>
      <c r="E10" s="4">
        <v>141</v>
      </c>
      <c r="F10" s="52">
        <v>17</v>
      </c>
      <c r="J10" s="36" t="s">
        <v>42</v>
      </c>
      <c r="M10" s="19"/>
    </row>
    <row r="11" spans="1:13" ht="12.75">
      <c r="A11" s="84"/>
      <c r="B11" s="73">
        <v>147</v>
      </c>
      <c r="C11" s="8">
        <v>26</v>
      </c>
      <c r="D11" s="13">
        <f t="shared" si="0"/>
        <v>173</v>
      </c>
      <c r="E11" s="48">
        <v>0</v>
      </c>
      <c r="F11" s="52">
        <v>0</v>
      </c>
      <c r="J11" s="35"/>
      <c r="M11" s="19"/>
    </row>
    <row r="12" spans="1:13" ht="25.5">
      <c r="A12" s="81" t="s">
        <v>3</v>
      </c>
      <c r="B12" s="57">
        <v>84</v>
      </c>
      <c r="C12" s="5">
        <v>70</v>
      </c>
      <c r="D12" s="6">
        <f t="shared" si="0"/>
        <v>154</v>
      </c>
      <c r="E12" s="4">
        <v>146</v>
      </c>
      <c r="F12" s="52">
        <f t="shared" si="1"/>
        <v>8</v>
      </c>
      <c r="J12" s="36" t="s">
        <v>35</v>
      </c>
      <c r="M12" s="19"/>
    </row>
    <row r="13" spans="1:13" ht="25.5">
      <c r="A13" s="81" t="s">
        <v>4</v>
      </c>
      <c r="B13" s="57">
        <v>13</v>
      </c>
      <c r="C13" s="5">
        <v>5</v>
      </c>
      <c r="D13" s="6">
        <f t="shared" si="0"/>
        <v>18</v>
      </c>
      <c r="E13" s="4">
        <v>17</v>
      </c>
      <c r="F13" s="52">
        <f t="shared" si="1"/>
        <v>1</v>
      </c>
      <c r="J13" s="36" t="s">
        <v>40</v>
      </c>
      <c r="M13" s="19"/>
    </row>
    <row r="14" spans="1:13" ht="24">
      <c r="A14" s="81" t="s">
        <v>5</v>
      </c>
      <c r="B14" s="57">
        <v>27</v>
      </c>
      <c r="C14" s="5">
        <v>19</v>
      </c>
      <c r="D14" s="6">
        <f t="shared" si="0"/>
        <v>46</v>
      </c>
      <c r="E14" s="4">
        <v>46</v>
      </c>
      <c r="F14" s="52">
        <f t="shared" si="1"/>
        <v>0</v>
      </c>
      <c r="J14" s="35"/>
      <c r="M14" s="19"/>
    </row>
    <row r="15" spans="1:13" ht="12.75">
      <c r="A15" s="83" t="s">
        <v>26</v>
      </c>
      <c r="B15" s="57">
        <v>21</v>
      </c>
      <c r="C15" s="5">
        <v>24</v>
      </c>
      <c r="D15" s="6">
        <f t="shared" si="0"/>
        <v>45</v>
      </c>
      <c r="E15" s="4">
        <v>45</v>
      </c>
      <c r="F15" s="52">
        <f t="shared" si="1"/>
        <v>0</v>
      </c>
      <c r="J15" s="58"/>
      <c r="M15" s="19"/>
    </row>
    <row r="16" spans="1:13" ht="12.75">
      <c r="A16" s="84"/>
      <c r="B16" s="74">
        <v>45</v>
      </c>
      <c r="C16" s="14">
        <v>50</v>
      </c>
      <c r="D16" s="15">
        <f t="shared" si="0"/>
        <v>95</v>
      </c>
      <c r="E16" s="49">
        <v>95</v>
      </c>
      <c r="F16" s="52">
        <f t="shared" si="1"/>
        <v>0</v>
      </c>
      <c r="J16" s="59"/>
      <c r="M16" s="19"/>
    </row>
    <row r="17" spans="1:13" ht="12.75">
      <c r="A17" s="81" t="s">
        <v>6</v>
      </c>
      <c r="B17" s="57">
        <v>3</v>
      </c>
      <c r="C17" s="5">
        <v>0</v>
      </c>
      <c r="D17" s="6">
        <f aca="true" t="shared" si="2" ref="D17:D25">SUM(B17:C17)</f>
        <v>3</v>
      </c>
      <c r="E17" s="4">
        <v>3</v>
      </c>
      <c r="F17" s="52">
        <f t="shared" si="1"/>
        <v>0</v>
      </c>
      <c r="J17" s="36"/>
      <c r="M17" s="19"/>
    </row>
    <row r="18" spans="1:13" ht="12.75">
      <c r="A18" s="81" t="s">
        <v>7</v>
      </c>
      <c r="B18" s="57">
        <v>46</v>
      </c>
      <c r="C18" s="5">
        <v>38</v>
      </c>
      <c r="D18" s="6">
        <f t="shared" si="2"/>
        <v>84</v>
      </c>
      <c r="E18" s="4">
        <v>83</v>
      </c>
      <c r="F18" s="52">
        <f t="shared" si="1"/>
        <v>1</v>
      </c>
      <c r="J18" s="36" t="s">
        <v>36</v>
      </c>
      <c r="M18" s="19"/>
    </row>
    <row r="19" spans="1:13" ht="38.25">
      <c r="A19" s="81" t="s">
        <v>8</v>
      </c>
      <c r="B19" s="57">
        <v>61</v>
      </c>
      <c r="C19" s="5">
        <v>81</v>
      </c>
      <c r="D19" s="6">
        <f t="shared" si="2"/>
        <v>142</v>
      </c>
      <c r="E19" s="4">
        <v>134</v>
      </c>
      <c r="F19" s="52">
        <f t="shared" si="1"/>
        <v>8</v>
      </c>
      <c r="J19" s="36" t="s">
        <v>41</v>
      </c>
      <c r="M19" s="19"/>
    </row>
    <row r="20" spans="1:13" ht="25.5">
      <c r="A20" s="81" t="s">
        <v>9</v>
      </c>
      <c r="B20" s="57">
        <v>17</v>
      </c>
      <c r="C20" s="7">
        <v>19</v>
      </c>
      <c r="D20" s="6">
        <f t="shared" si="2"/>
        <v>36</v>
      </c>
      <c r="E20" s="4">
        <v>34</v>
      </c>
      <c r="F20" s="52">
        <f t="shared" si="1"/>
        <v>2</v>
      </c>
      <c r="J20" s="36" t="s">
        <v>37</v>
      </c>
      <c r="M20" s="19"/>
    </row>
    <row r="21" spans="1:13" ht="25.5">
      <c r="A21" s="81" t="s">
        <v>10</v>
      </c>
      <c r="B21" s="57">
        <v>31</v>
      </c>
      <c r="C21" s="5">
        <v>24</v>
      </c>
      <c r="D21" s="6">
        <f t="shared" si="2"/>
        <v>55</v>
      </c>
      <c r="E21" s="4">
        <v>53</v>
      </c>
      <c r="F21" s="52">
        <f t="shared" si="1"/>
        <v>2</v>
      </c>
      <c r="J21" s="36" t="s">
        <v>38</v>
      </c>
      <c r="M21" s="19"/>
    </row>
    <row r="22" spans="1:13" ht="12.75">
      <c r="A22" s="81" t="s">
        <v>11</v>
      </c>
      <c r="B22" s="57">
        <v>1</v>
      </c>
      <c r="C22" s="5">
        <v>0</v>
      </c>
      <c r="D22" s="6">
        <f t="shared" si="2"/>
        <v>1</v>
      </c>
      <c r="E22" s="4">
        <v>1</v>
      </c>
      <c r="F22" s="52">
        <f t="shared" si="1"/>
        <v>0</v>
      </c>
      <c r="J22" s="35"/>
      <c r="M22" s="19"/>
    </row>
    <row r="23" spans="1:13" ht="38.25">
      <c r="A23" s="81" t="s">
        <v>12</v>
      </c>
      <c r="B23" s="57">
        <v>21</v>
      </c>
      <c r="C23" s="5">
        <v>42</v>
      </c>
      <c r="D23" s="6">
        <f t="shared" si="2"/>
        <v>63</v>
      </c>
      <c r="E23" s="4">
        <v>48</v>
      </c>
      <c r="F23" s="52">
        <f t="shared" si="1"/>
        <v>15</v>
      </c>
      <c r="J23" s="36" t="s">
        <v>39</v>
      </c>
      <c r="M23" s="19"/>
    </row>
    <row r="24" spans="1:13" ht="12.75">
      <c r="A24" s="85" t="s">
        <v>13</v>
      </c>
      <c r="B24" s="75">
        <v>2</v>
      </c>
      <c r="C24" s="9">
        <v>3</v>
      </c>
      <c r="D24" s="31">
        <f t="shared" si="2"/>
        <v>5</v>
      </c>
      <c r="E24" s="43">
        <v>5</v>
      </c>
      <c r="F24" s="52">
        <f t="shared" si="1"/>
        <v>0</v>
      </c>
      <c r="J24" s="44"/>
      <c r="M24" s="19"/>
    </row>
    <row r="25" spans="1:10" s="28" customFormat="1" ht="24">
      <c r="A25" s="81" t="s">
        <v>23</v>
      </c>
      <c r="B25" s="57">
        <v>5</v>
      </c>
      <c r="C25" s="5">
        <v>5</v>
      </c>
      <c r="D25" s="45">
        <f t="shared" si="2"/>
        <v>10</v>
      </c>
      <c r="E25" s="6">
        <v>10</v>
      </c>
      <c r="F25" s="52">
        <f t="shared" si="1"/>
        <v>0</v>
      </c>
      <c r="J25" s="37"/>
    </row>
    <row r="26" spans="1:13" ht="12.75">
      <c r="A26" s="86" t="s">
        <v>14</v>
      </c>
      <c r="B26" s="76">
        <v>2</v>
      </c>
      <c r="C26" s="46">
        <v>2</v>
      </c>
      <c r="D26" s="4">
        <f aca="true" t="shared" si="3" ref="D26:D32">SUM(B26:C26)</f>
        <v>4</v>
      </c>
      <c r="E26" s="4">
        <v>4</v>
      </c>
      <c r="F26" s="52">
        <f t="shared" si="1"/>
        <v>0</v>
      </c>
      <c r="J26" s="42"/>
      <c r="M26" s="19"/>
    </row>
    <row r="27" spans="1:13" ht="24">
      <c r="A27" s="81" t="s">
        <v>15</v>
      </c>
      <c r="B27" s="57">
        <v>5</v>
      </c>
      <c r="C27" s="5">
        <v>0</v>
      </c>
      <c r="D27" s="6">
        <f t="shared" si="3"/>
        <v>5</v>
      </c>
      <c r="E27" s="4">
        <v>5</v>
      </c>
      <c r="F27" s="52">
        <f t="shared" si="1"/>
        <v>0</v>
      </c>
      <c r="J27" s="35"/>
      <c r="M27" s="19"/>
    </row>
    <row r="28" spans="1:13" ht="24">
      <c r="A28" s="81" t="s">
        <v>16</v>
      </c>
      <c r="B28" s="57">
        <v>5</v>
      </c>
      <c r="C28" s="5">
        <v>1</v>
      </c>
      <c r="D28" s="6">
        <f t="shared" si="3"/>
        <v>6</v>
      </c>
      <c r="E28" s="4">
        <v>6</v>
      </c>
      <c r="F28" s="52">
        <f t="shared" si="1"/>
        <v>0</v>
      </c>
      <c r="J28" s="35"/>
      <c r="M28" s="19"/>
    </row>
    <row r="29" spans="1:13" ht="24">
      <c r="A29" s="81" t="s">
        <v>17</v>
      </c>
      <c r="B29" s="57">
        <v>2</v>
      </c>
      <c r="C29" s="5">
        <v>0</v>
      </c>
      <c r="D29" s="6">
        <f t="shared" si="3"/>
        <v>2</v>
      </c>
      <c r="E29" s="4">
        <v>2</v>
      </c>
      <c r="F29" s="52">
        <f t="shared" si="1"/>
        <v>0</v>
      </c>
      <c r="J29" s="35" t="s">
        <v>43</v>
      </c>
      <c r="M29" s="19"/>
    </row>
    <row r="30" spans="1:13" ht="24">
      <c r="A30" s="81" t="s">
        <v>18</v>
      </c>
      <c r="B30" s="57">
        <v>0</v>
      </c>
      <c r="C30" s="5">
        <v>5</v>
      </c>
      <c r="D30" s="6">
        <f t="shared" si="3"/>
        <v>5</v>
      </c>
      <c r="E30" s="4">
        <v>5</v>
      </c>
      <c r="F30" s="52">
        <f t="shared" si="1"/>
        <v>0</v>
      </c>
      <c r="J30" s="36"/>
      <c r="M30" s="19"/>
    </row>
    <row r="31" spans="1:13" ht="12.75">
      <c r="A31" s="81" t="s">
        <v>31</v>
      </c>
      <c r="B31" s="57">
        <v>0</v>
      </c>
      <c r="C31" s="5">
        <v>2</v>
      </c>
      <c r="D31" s="6">
        <f t="shared" si="3"/>
        <v>2</v>
      </c>
      <c r="E31" s="4">
        <v>2</v>
      </c>
      <c r="F31" s="52">
        <f t="shared" si="1"/>
        <v>0</v>
      </c>
      <c r="J31" s="35"/>
      <c r="M31" s="19"/>
    </row>
    <row r="32" spans="1:13" ht="13.5" thickBot="1">
      <c r="A32" s="87" t="s">
        <v>20</v>
      </c>
      <c r="B32" s="77">
        <v>83</v>
      </c>
      <c r="C32" s="9">
        <v>30</v>
      </c>
      <c r="D32" s="32">
        <f t="shared" si="3"/>
        <v>113</v>
      </c>
      <c r="E32" s="43">
        <v>113</v>
      </c>
      <c r="F32" s="54">
        <f t="shared" si="1"/>
        <v>0</v>
      </c>
      <c r="J32" s="41"/>
      <c r="M32" s="19"/>
    </row>
    <row r="33" spans="1:10" ht="27" customHeight="1" thickBot="1" thickTop="1">
      <c r="A33" s="78" t="s">
        <v>19</v>
      </c>
      <c r="B33" s="10">
        <f>SUM(B4:B32)-SUM(B11)</f>
        <v>673</v>
      </c>
      <c r="C33" s="11">
        <f>SUM(C4:C32)-SUM(C11)</f>
        <v>638</v>
      </c>
      <c r="D33" s="12">
        <f>SUM(D4:D32)-SUM(D11)</f>
        <v>1311</v>
      </c>
      <c r="E33" s="47">
        <f>SUM(E4:E6:E32)</f>
        <v>1253</v>
      </c>
      <c r="F33" s="47">
        <v>58</v>
      </c>
      <c r="G33" s="29"/>
      <c r="H33" s="29"/>
      <c r="I33" s="29"/>
      <c r="J33" s="38"/>
    </row>
    <row r="34" spans="1:10" ht="13.5" thickTop="1">
      <c r="A34" s="22"/>
      <c r="B34" s="23"/>
      <c r="C34" s="24"/>
      <c r="D34" s="16"/>
      <c r="E34" s="50"/>
      <c r="J34" s="39"/>
    </row>
    <row r="35" spans="1:10" ht="12.75">
      <c r="A35" s="22"/>
      <c r="B35" s="23"/>
      <c r="C35" s="24"/>
      <c r="D35" s="16"/>
      <c r="E35" s="50"/>
      <c r="J35" s="39"/>
    </row>
    <row r="70" ht="12.75"/>
    <row r="71" ht="12.75"/>
    <row r="72" ht="12.75"/>
    <row r="74" ht="12.75"/>
    <row r="75" ht="12.75"/>
    <row r="76" ht="12.75"/>
  </sheetData>
  <mergeCells count="9">
    <mergeCell ref="J15:J16"/>
    <mergeCell ref="J1:J3"/>
    <mergeCell ref="A15:A16"/>
    <mergeCell ref="F1:F3"/>
    <mergeCell ref="A8:A9"/>
    <mergeCell ref="A10:A11"/>
    <mergeCell ref="B1:D2"/>
    <mergeCell ref="A1:A3"/>
    <mergeCell ref="E1:E3"/>
  </mergeCells>
  <printOptions/>
  <pageMargins left="0.5905511811023623" right="0.5905511811023623" top="0.94" bottom="0.5905511811023623" header="0.31496062992125984" footer="0.31496062992125984"/>
  <pageSetup horizontalDpi="600" verticalDpi="600" orientation="landscape" paperSize="9" scale="78" r:id="rId3"/>
  <headerFooter alignWithMargins="0">
    <oddHeader>&amp;LÚrad pre štátnu službu
Dr. V. Clementisa 10
821 02 Bratislava&amp;C&amp;"Arial,Tučné"&amp;14Stav v obsadzovaní voľných štátnozamestnaneckých miest podľa uznesení vlády SR č. 702/2001 a 947/2002&amp;RTabuľka č.1</oddHeader>
    <oddFooter xml:space="preserve">&amp;LV Bratislave dňa 09.09.2003
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szeles</dc:creator>
  <cp:keywords/>
  <dc:description/>
  <cp:lastModifiedBy>Palkova</cp:lastModifiedBy>
  <cp:lastPrinted>2003-09-10T07:10:07Z</cp:lastPrinted>
  <dcterms:created xsi:type="dcterms:W3CDTF">2003-06-24T07:25:58Z</dcterms:created>
  <dcterms:modified xsi:type="dcterms:W3CDTF">2003-09-10T07:17:43Z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2144947112</vt:i4>
  </property>
  <property fmtid="{D5CDD505-2E9C-101B-9397-08002B2CF9AE}" pid="3" name="_EmailSubject">
    <vt:lpwstr>EU prehlad.xls</vt:lpwstr>
  </property>
  <property fmtid="{D5CDD505-2E9C-101B-9397-08002B2CF9AE}" pid="4" name="_AuthorEmail">
    <vt:lpwstr>motuz@upss.sk</vt:lpwstr>
  </property>
  <property fmtid="{D5CDD505-2E9C-101B-9397-08002B2CF9AE}" pid="5" name="_AuthorEmailDisplayName">
    <vt:lpwstr>Motuz Michal</vt:lpwstr>
  </property>
  <property fmtid="{D5CDD505-2E9C-101B-9397-08002B2CF9AE}" pid="6" name="_PreviousAdHocReviewCycleID">
    <vt:i4>-897618850</vt:i4>
  </property>
  <property fmtid="{D5CDD505-2E9C-101B-9397-08002B2CF9AE}" pid="7" name="_ReviewingToolsShownOnce">
    <vt:lpwstr/>
  </property>
</Properties>
</file>