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60" windowHeight="8835" activeTab="1"/>
  </bookViews>
  <sheets>
    <sheet name="List2" sheetId="1" r:id="rId1"/>
    <sheet name="Sk. - podľa regiónov" sheetId="2" r:id="rId2"/>
  </sheets>
  <definedNames>
    <definedName name="_xlnm.Print_Area" localSheetId="1">'Sk. - podľa regiónov'!$A$1:$C$46</definedName>
  </definedNames>
  <calcPr fullCalcOnLoad="1"/>
</workbook>
</file>

<file path=xl/sharedStrings.xml><?xml version="1.0" encoding="utf-8"?>
<sst xmlns="http://schemas.openxmlformats.org/spreadsheetml/2006/main" count="113" uniqueCount="81">
  <si>
    <t>Odbor</t>
  </si>
  <si>
    <t>Ing. Béla Angyal</t>
  </si>
  <si>
    <t>Ing. Gejza Sedláček</t>
  </si>
  <si>
    <t>Ing. Mária Nováková</t>
  </si>
  <si>
    <t>Ing. Alžbeta Rišňovská</t>
  </si>
  <si>
    <t>Spolu</t>
  </si>
  <si>
    <t>Ing. Katarína Némethová</t>
  </si>
  <si>
    <t>Ing. Rudolf Kulman</t>
  </si>
  <si>
    <t>JUDr. Marta Budišová</t>
  </si>
  <si>
    <t>JUDr. Helena Karageorgievová</t>
  </si>
  <si>
    <t>Ing. Eva Mešková</t>
  </si>
  <si>
    <t>Ing. Aneta Marenčíková</t>
  </si>
  <si>
    <t>JUDr. Viera Šabová</t>
  </si>
  <si>
    <t>JUDr. Magdaléna Pónyová</t>
  </si>
  <si>
    <t>Mgr. Martin Mynář</t>
  </si>
  <si>
    <t>JUDr. Katarína Škvarilová</t>
  </si>
  <si>
    <t>JUDr. Alžbeta Semešová</t>
  </si>
  <si>
    <t>Ing. Mária Borbélyová</t>
  </si>
  <si>
    <t>Ing. Štefan Hritz</t>
  </si>
  <si>
    <t>Ing. Jana Gocká</t>
  </si>
  <si>
    <t>Ing. Michaela Miková</t>
  </si>
  <si>
    <t>Ing. Ivana Anoškinová</t>
  </si>
  <si>
    <t>Ing. Mikuláš Bakay</t>
  </si>
  <si>
    <t>Ing. Katarína Brtáňová</t>
  </si>
  <si>
    <t>Ing. Zuzana Horváthová</t>
  </si>
  <si>
    <t>Ing. Zita Táborská</t>
  </si>
  <si>
    <t>Ing. Eva Blanáriková</t>
  </si>
  <si>
    <t>Ing. Marek Cebuľák</t>
  </si>
  <si>
    <t>Ing. Rudolf Zvonár</t>
  </si>
  <si>
    <t>Ing. Oľga Markovičová</t>
  </si>
  <si>
    <t>Dušan Balco</t>
  </si>
  <si>
    <t>RNDr. Iveta Řičánková</t>
  </si>
  <si>
    <t>Ing. Alica Findrichová</t>
  </si>
  <si>
    <t>Ing. Jozef Levický</t>
  </si>
  <si>
    <t>Ing. Vlasta Struhárová</t>
  </si>
  <si>
    <t xml:space="preserve">Spolu </t>
  </si>
  <si>
    <t>100</t>
  </si>
  <si>
    <t>130</t>
  </si>
  <si>
    <t>200</t>
  </si>
  <si>
    <t>300</t>
  </si>
  <si>
    <t>400</t>
  </si>
  <si>
    <t>500</t>
  </si>
  <si>
    <t>600</t>
  </si>
  <si>
    <t>800</t>
  </si>
  <si>
    <t>900</t>
  </si>
  <si>
    <t>Bratislava</t>
  </si>
  <si>
    <t>Stredné Slovensko</t>
  </si>
  <si>
    <t>Západné Slovensko</t>
  </si>
  <si>
    <t>Východné Slovensko</t>
  </si>
  <si>
    <t>Počet skúšok</t>
  </si>
  <si>
    <t>Región</t>
  </si>
  <si>
    <t>Mgr. Margita Hvozdíková</t>
  </si>
  <si>
    <t>Celková účasť odboru v dňoch</t>
  </si>
  <si>
    <t>Účasť v komisiách</t>
  </si>
  <si>
    <t>Rok 2001:</t>
  </si>
  <si>
    <t>Ing. Eva Zemanová</t>
  </si>
  <si>
    <r>
      <t xml:space="preserve">Mgr. Anna Boďová </t>
    </r>
    <r>
      <rPr>
        <sz val="8"/>
        <rFont val="Arial CE"/>
        <family val="2"/>
      </rPr>
      <t>(900/200)</t>
    </r>
  </si>
  <si>
    <r>
      <t xml:space="preserve">Ing. Slávka Pristášová </t>
    </r>
    <r>
      <rPr>
        <sz val="8"/>
        <rFont val="Arial CE"/>
        <family val="2"/>
      </rPr>
      <t>(600/100)</t>
    </r>
  </si>
  <si>
    <r>
      <t xml:space="preserve">Mgr. Robert Ondrejkovič </t>
    </r>
    <r>
      <rPr>
        <sz val="8"/>
        <rFont val="Arial CE"/>
        <family val="2"/>
      </rPr>
      <t>(600/700)</t>
    </r>
  </si>
  <si>
    <t>Celková účasť odboru (%)</t>
  </si>
  <si>
    <t>Celková účasť odboru</t>
  </si>
  <si>
    <t>1. polrok 2002</t>
  </si>
  <si>
    <t>Rok 2001</t>
  </si>
  <si>
    <t xml:space="preserve">Účasť zamestnancov úradu na skúškach odbornej spôsobilosti                                   v 1. polroku 2002                                                                                                                  </t>
  </si>
  <si>
    <t>Meno predsedu/člena skúšobnej komisie</t>
  </si>
  <si>
    <t>Účasť</t>
  </si>
  <si>
    <t>Zuzana Vršecká</t>
  </si>
  <si>
    <t>Lídia Benčíková</t>
  </si>
  <si>
    <t>Denisa Kontová</t>
  </si>
  <si>
    <t>PhDr. Ružena Kadvanová</t>
  </si>
  <si>
    <t>Ing. Slávka Pristášová</t>
  </si>
  <si>
    <t>Mária Liďáková</t>
  </si>
  <si>
    <t>Anna Hojná</t>
  </si>
  <si>
    <t>Poskytnutá kancelária</t>
  </si>
  <si>
    <t>Počet</t>
  </si>
  <si>
    <t>Ing. Drahomíra Juriková</t>
  </si>
  <si>
    <t>Administratívny pracovník skúšobnej komisie úradu</t>
  </si>
  <si>
    <t>Mgr. Helena Fialová</t>
  </si>
  <si>
    <t>Skúšky odbornej spôsobilosti na verejné obstarávanie                            - podľa regiónov</t>
  </si>
  <si>
    <t>Podiel (%)</t>
  </si>
  <si>
    <t>Rok 2002: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</si>
</sst>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5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i/>
      <sz val="12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i/>
      <sz val="11"/>
      <name val="Arial CE"/>
      <family val="2"/>
    </font>
    <font>
      <sz val="7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b/>
      <i/>
      <sz val="8"/>
      <name val="Arial CE"/>
      <family val="2"/>
    </font>
    <font>
      <b/>
      <i/>
      <sz val="10"/>
      <name val="Arial CE"/>
      <family val="2"/>
    </font>
    <font>
      <b/>
      <sz val="16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2" borderId="4" xfId="0" applyFont="1" applyFill="1" applyBorder="1" applyAlignment="1">
      <alignment/>
    </xf>
    <xf numFmtId="0" fontId="0" fillId="0" borderId="2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0" fillId="3" borderId="1" xfId="0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5" fillId="0" borderId="1" xfId="0" applyFont="1" applyBorder="1" applyAlignment="1" quotePrefix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7" xfId="0" applyFont="1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2" borderId="18" xfId="0" applyFont="1" applyFill="1" applyBorder="1" applyAlignment="1">
      <alignment/>
    </xf>
    <xf numFmtId="0" fontId="0" fillId="2" borderId="18" xfId="0" applyFill="1" applyBorder="1" applyAlignment="1">
      <alignment horizont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8" fillId="0" borderId="20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4" borderId="31" xfId="0" applyFont="1" applyFill="1" applyBorder="1" applyAlignment="1">
      <alignment vertical="center"/>
    </xf>
    <xf numFmtId="0" fontId="5" fillId="4" borderId="32" xfId="0" applyFont="1" applyFill="1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Podiel celkovej účasti odborov v dňoch na skúškach odbornej spôsobilosti v roku 2001 (predsedovia a členovia skúšobnej komisie)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List2!$L$4</c:f>
              <c:strCache>
                <c:ptCount val="1"/>
                <c:pt idx="0">
                  <c:v>Celková účasť odboru v dňoch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List2!$K$5:$K$14</c:f>
              <c:strCache>
                <c:ptCount val="10"/>
                <c:pt idx="0">
                  <c:v>100</c:v>
                </c:pt>
                <c:pt idx="1">
                  <c:v>130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</c:strCache>
            </c:strRef>
          </c:cat>
          <c:val>
            <c:numRef>
              <c:f>List2!$L$5:$L$14</c:f>
              <c:numCache>
                <c:ptCount val="10"/>
                <c:pt idx="0">
                  <c:v>2</c:v>
                </c:pt>
                <c:pt idx="1">
                  <c:v>25</c:v>
                </c:pt>
                <c:pt idx="2">
                  <c:v>69</c:v>
                </c:pt>
                <c:pt idx="3">
                  <c:v>1</c:v>
                </c:pt>
                <c:pt idx="4">
                  <c:v>27</c:v>
                </c:pt>
                <c:pt idx="5">
                  <c:v>2</c:v>
                </c:pt>
                <c:pt idx="6">
                  <c:v>92</c:v>
                </c:pt>
                <c:pt idx="7">
                  <c:v>31</c:v>
                </c:pt>
                <c:pt idx="8">
                  <c:v>87</c:v>
                </c:pt>
                <c:pt idx="9">
                  <c:v>36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egendEntry>
        <c:idx val="6"/>
        <c:txPr>
          <a:bodyPr vert="horz" rot="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Podiel celkovej účasti odborov na skúškach odbornej spôsobilosti v 1. polroku 2002 (predsedovia a členovia skúšobnej komisie)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0125"/>
          <c:y val="0.32325"/>
          <c:w val="0.387"/>
          <c:h val="0.61475"/>
        </c:manualLayout>
      </c:layout>
      <c:pieChart>
        <c:varyColors val="1"/>
        <c:ser>
          <c:idx val="1"/>
          <c:order val="0"/>
          <c:tx>
            <c:strRef>
              <c:f>List2!$L$41</c:f>
              <c:strCache>
                <c:ptCount val="1"/>
                <c:pt idx="0">
                  <c:v>Celková účasť odboru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List2!$K$42:$K$51</c:f>
              <c:numCache>
                <c:ptCount val="10"/>
                <c:pt idx="0">
                  <c:v>100</c:v>
                </c:pt>
                <c:pt idx="1">
                  <c:v>130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</c:numCache>
            </c:numRef>
          </c:cat>
          <c:val>
            <c:numRef>
              <c:f>List2!$L$42:$L$51</c:f>
              <c:numCache>
                <c:ptCount val="10"/>
                <c:pt idx="0">
                  <c:v>5</c:v>
                </c:pt>
                <c:pt idx="1">
                  <c:v>1</c:v>
                </c:pt>
                <c:pt idx="2">
                  <c:v>7</c:v>
                </c:pt>
                <c:pt idx="3">
                  <c:v>1</c:v>
                </c:pt>
                <c:pt idx="4">
                  <c:v>12</c:v>
                </c:pt>
                <c:pt idx="5">
                  <c:v>0</c:v>
                </c:pt>
                <c:pt idx="6">
                  <c:v>54</c:v>
                </c:pt>
                <c:pt idx="7">
                  <c:v>4</c:v>
                </c:pt>
                <c:pt idx="8">
                  <c:v>20</c:v>
                </c:pt>
                <c:pt idx="9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55"/>
          <c:y val="0.278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Podiel skúšok odbornej spôsobilosti v roku 2001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'Sk. - podľa regiónov'!$B$6</c:f>
              <c:strCache>
                <c:ptCount val="1"/>
                <c:pt idx="0">
                  <c:v>Počet skúšok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'Sk. - podľa regiónov'!$A$7:$A$10</c:f>
              <c:strCache/>
            </c:strRef>
          </c:cat>
          <c:val>
            <c:numRef>
              <c:f>'Sk. - podľa regiónov'!$B$7:$B$10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Podiel skúšok odbornej spôsobilosti  v roku 2002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'Sk. - podľa regiónov'!$B$28</c:f>
              <c:strCache>
                <c:ptCount val="1"/>
                <c:pt idx="0">
                  <c:v>Počet skúšok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'Sk. - podľa regiónov'!$A$29:$A$32</c:f>
              <c:strCache/>
            </c:strRef>
          </c:cat>
          <c:val>
            <c:numRef>
              <c:f>'Sk. - podľa regiónov'!$B$29:$B$32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0.4925</cdr:x>
      <cdr:y>0.5575</cdr:y>
    </cdr:from>
    <cdr:to>
      <cdr:x>0.542</cdr:x>
      <cdr:y>0.615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0" y="1485900"/>
          <a:ext cx="2381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19%</a:t>
          </a:r>
        </a:p>
      </cdr:txBody>
    </cdr:sp>
  </cdr:relSizeAnchor>
  <cdr:relSizeAnchor xmlns:cdr="http://schemas.openxmlformats.org/drawingml/2006/chartDrawing">
    <cdr:from>
      <cdr:x>0.34825</cdr:x>
      <cdr:y>0.591</cdr:y>
    </cdr:from>
    <cdr:to>
      <cdr:x>0.41275</cdr:x>
      <cdr:y>0.649</cdr:y>
    </cdr:to>
    <cdr:sp>
      <cdr:nvSpPr>
        <cdr:cNvPr id="2" name="TextBox 2"/>
        <cdr:cNvSpPr txBox="1">
          <a:spLocks noChangeArrowheads="1"/>
        </cdr:cNvSpPr>
      </cdr:nvSpPr>
      <cdr:spPr>
        <a:xfrm>
          <a:off x="1676400" y="1581150"/>
          <a:ext cx="3143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23%</a:t>
          </a:r>
        </a:p>
      </cdr:txBody>
    </cdr:sp>
  </cdr:relSizeAnchor>
  <cdr:relSizeAnchor xmlns:cdr="http://schemas.openxmlformats.org/drawingml/2006/chartDrawing">
    <cdr:from>
      <cdr:x>0.4375</cdr:x>
      <cdr:y>0.7415</cdr:y>
    </cdr:from>
    <cdr:to>
      <cdr:x>0.5015</cdr:x>
      <cdr:y>0.799</cdr:y>
    </cdr:to>
    <cdr:sp>
      <cdr:nvSpPr>
        <cdr:cNvPr id="3" name="TextBox 3"/>
        <cdr:cNvSpPr txBox="1">
          <a:spLocks noChangeArrowheads="1"/>
        </cdr:cNvSpPr>
      </cdr:nvSpPr>
      <cdr:spPr>
        <a:xfrm>
          <a:off x="2114550" y="1981200"/>
          <a:ext cx="3143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25%</a:t>
          </a:r>
        </a:p>
      </cdr:txBody>
    </cdr:sp>
  </cdr:relSizeAnchor>
  <cdr:relSizeAnchor xmlns:cdr="http://schemas.openxmlformats.org/drawingml/2006/chartDrawing">
    <cdr:from>
      <cdr:x>0.39</cdr:x>
      <cdr:y>0.48375</cdr:y>
    </cdr:from>
    <cdr:to>
      <cdr:x>0.4545</cdr:x>
      <cdr:y>0.541</cdr:y>
    </cdr:to>
    <cdr:sp>
      <cdr:nvSpPr>
        <cdr:cNvPr id="4" name="TextBox 4"/>
        <cdr:cNvSpPr txBox="1">
          <a:spLocks noChangeArrowheads="1"/>
        </cdr:cNvSpPr>
      </cdr:nvSpPr>
      <cdr:spPr>
        <a:xfrm>
          <a:off x="1885950" y="1285875"/>
          <a:ext cx="3143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10%</a:t>
          </a:r>
        </a:p>
      </cdr:txBody>
    </cdr:sp>
  </cdr:relSizeAnchor>
  <cdr:relSizeAnchor xmlns:cdr="http://schemas.openxmlformats.org/drawingml/2006/chartDrawing">
    <cdr:from>
      <cdr:x>0.3615</cdr:x>
      <cdr:y>0.72275</cdr:y>
    </cdr:from>
    <cdr:to>
      <cdr:x>0.41275</cdr:x>
      <cdr:y>0.781</cdr:y>
    </cdr:to>
    <cdr:sp>
      <cdr:nvSpPr>
        <cdr:cNvPr id="5" name="TextBox 5"/>
        <cdr:cNvSpPr txBox="1">
          <a:spLocks noChangeArrowheads="1"/>
        </cdr:cNvSpPr>
      </cdr:nvSpPr>
      <cdr:spPr>
        <a:xfrm>
          <a:off x="1743075" y="1933575"/>
          <a:ext cx="2476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8%</a:t>
          </a:r>
        </a:p>
      </cdr:txBody>
    </cdr:sp>
  </cdr:relSizeAnchor>
  <cdr:relSizeAnchor xmlns:cdr="http://schemas.openxmlformats.org/drawingml/2006/chartDrawing">
    <cdr:from>
      <cdr:x>0.5015</cdr:x>
      <cdr:y>0.66425</cdr:y>
    </cdr:from>
    <cdr:to>
      <cdr:x>0.553</cdr:x>
      <cdr:y>0.714</cdr:y>
    </cdr:to>
    <cdr:sp>
      <cdr:nvSpPr>
        <cdr:cNvPr id="6" name="TextBox 6"/>
        <cdr:cNvSpPr txBox="1">
          <a:spLocks noChangeArrowheads="1"/>
        </cdr:cNvSpPr>
      </cdr:nvSpPr>
      <cdr:spPr>
        <a:xfrm flipV="1">
          <a:off x="2419350" y="1771650"/>
          <a:ext cx="2476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7%</a:t>
          </a:r>
        </a:p>
      </cdr:txBody>
    </cdr:sp>
  </cdr:relSizeAnchor>
  <cdr:relSizeAnchor xmlns:cdr="http://schemas.openxmlformats.org/drawingml/2006/chartDrawing">
    <cdr:from>
      <cdr:x>0.44125</cdr:x>
      <cdr:y>0.48375</cdr:y>
    </cdr:from>
    <cdr:to>
      <cdr:x>0.4925</cdr:x>
      <cdr:y>0.5425</cdr:y>
    </cdr:to>
    <cdr:sp>
      <cdr:nvSpPr>
        <cdr:cNvPr id="7" name="TextBox 7"/>
        <cdr:cNvSpPr txBox="1">
          <a:spLocks noChangeArrowheads="1"/>
        </cdr:cNvSpPr>
      </cdr:nvSpPr>
      <cdr:spPr>
        <a:xfrm>
          <a:off x="2133600" y="1285875"/>
          <a:ext cx="2476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7%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0.3055</cdr:x>
      <cdr:y>0.581</cdr:y>
    </cdr:from>
    <cdr:to>
      <cdr:x>0.35575</cdr:x>
      <cdr:y>0.62225</cdr:y>
    </cdr:to>
    <cdr:sp>
      <cdr:nvSpPr>
        <cdr:cNvPr id="1" name="TextBox 1"/>
        <cdr:cNvSpPr txBox="1">
          <a:spLocks noChangeArrowheads="1"/>
        </cdr:cNvSpPr>
      </cdr:nvSpPr>
      <cdr:spPr>
        <a:xfrm>
          <a:off x="1552575" y="1657350"/>
          <a:ext cx="25717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4%</a:t>
          </a:r>
        </a:p>
      </cdr:txBody>
    </cdr:sp>
  </cdr:relSizeAnchor>
  <cdr:relSizeAnchor xmlns:cdr="http://schemas.openxmlformats.org/drawingml/2006/chartDrawing">
    <cdr:from>
      <cdr:x>0.473</cdr:x>
      <cdr:y>0.7735</cdr:y>
    </cdr:from>
    <cdr:to>
      <cdr:x>0.53625</cdr:x>
      <cdr:y>0.83</cdr:y>
    </cdr:to>
    <cdr:sp>
      <cdr:nvSpPr>
        <cdr:cNvPr id="2" name="TextBox 2"/>
        <cdr:cNvSpPr txBox="1">
          <a:spLocks noChangeArrowheads="1"/>
        </cdr:cNvSpPr>
      </cdr:nvSpPr>
      <cdr:spPr>
        <a:xfrm>
          <a:off x="2400300" y="2209800"/>
          <a:ext cx="3238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50%</a:t>
          </a:r>
        </a:p>
      </cdr:txBody>
    </cdr:sp>
  </cdr:relSizeAnchor>
  <cdr:relSizeAnchor xmlns:cdr="http://schemas.openxmlformats.org/drawingml/2006/chartDrawing">
    <cdr:from>
      <cdr:x>0.3675</cdr:x>
      <cdr:y>0.44675</cdr:y>
    </cdr:from>
    <cdr:to>
      <cdr:x>0.43125</cdr:x>
      <cdr:y>0.50475</cdr:y>
    </cdr:to>
    <cdr:sp>
      <cdr:nvSpPr>
        <cdr:cNvPr id="3" name="TextBox 3"/>
        <cdr:cNvSpPr txBox="1">
          <a:spLocks noChangeArrowheads="1"/>
        </cdr:cNvSpPr>
      </cdr:nvSpPr>
      <cdr:spPr>
        <a:xfrm>
          <a:off x="1866900" y="1276350"/>
          <a:ext cx="3238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19%</a:t>
          </a:r>
        </a:p>
      </cdr:txBody>
    </cdr:sp>
  </cdr:relSizeAnchor>
  <cdr:relSizeAnchor xmlns:cdr="http://schemas.openxmlformats.org/drawingml/2006/chartDrawing">
    <cdr:from>
      <cdr:x>0.5505</cdr:x>
      <cdr:y>0.3885</cdr:y>
    </cdr:from>
    <cdr:to>
      <cdr:x>0.601</cdr:x>
      <cdr:y>0.46225</cdr:y>
    </cdr:to>
    <cdr:sp>
      <cdr:nvSpPr>
        <cdr:cNvPr id="4" name="TextBox 4"/>
        <cdr:cNvSpPr txBox="1">
          <a:spLocks noChangeArrowheads="1"/>
        </cdr:cNvSpPr>
      </cdr:nvSpPr>
      <cdr:spPr>
        <a:xfrm>
          <a:off x="2790825" y="1104900"/>
          <a:ext cx="257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6%</a:t>
          </a:r>
        </a:p>
      </cdr:txBody>
    </cdr:sp>
  </cdr:relSizeAnchor>
  <cdr:relSizeAnchor xmlns:cdr="http://schemas.openxmlformats.org/drawingml/2006/chartDrawing">
    <cdr:from>
      <cdr:x>0.59175</cdr:x>
      <cdr:y>0.5225</cdr:y>
    </cdr:from>
    <cdr:to>
      <cdr:x>0.65475</cdr:x>
      <cdr:y>0.58025</cdr:y>
    </cdr:to>
    <cdr:sp>
      <cdr:nvSpPr>
        <cdr:cNvPr id="5" name="TextBox 5"/>
        <cdr:cNvSpPr txBox="1">
          <a:spLocks noChangeArrowheads="1"/>
        </cdr:cNvSpPr>
      </cdr:nvSpPr>
      <cdr:spPr>
        <a:xfrm>
          <a:off x="3000375" y="1485900"/>
          <a:ext cx="3238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11%</a:t>
          </a:r>
        </a:p>
      </cdr:txBody>
    </cdr:sp>
  </cdr:relSizeAnchor>
  <cdr:relSizeAnchor xmlns:cdr="http://schemas.openxmlformats.org/drawingml/2006/chartDrawing">
    <cdr:from>
      <cdr:x>0.49475</cdr:x>
      <cdr:y>0.33</cdr:y>
    </cdr:from>
    <cdr:to>
      <cdr:x>0.5785</cdr:x>
      <cdr:y>0.40575</cdr:y>
    </cdr:to>
    <cdr:sp>
      <cdr:nvSpPr>
        <cdr:cNvPr id="6" name="TextBox 6"/>
        <cdr:cNvSpPr txBox="1">
          <a:spLocks noChangeArrowheads="1"/>
        </cdr:cNvSpPr>
      </cdr:nvSpPr>
      <cdr:spPr>
        <a:xfrm>
          <a:off x="2514600" y="942975"/>
          <a:ext cx="4286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5%</a:t>
          </a:r>
        </a:p>
      </cdr:txBody>
    </cdr:sp>
  </cdr:relSizeAnchor>
  <cdr:relSizeAnchor xmlns:cdr="http://schemas.openxmlformats.org/drawingml/2006/chartDrawing">
    <cdr:from>
      <cdr:x>0.45625</cdr:x>
      <cdr:y>0.33</cdr:y>
    </cdr:from>
    <cdr:to>
      <cdr:x>0.514</cdr:x>
      <cdr:y>0.3885</cdr:y>
    </cdr:to>
    <cdr:sp>
      <cdr:nvSpPr>
        <cdr:cNvPr id="7" name="TextBox 7"/>
        <cdr:cNvSpPr txBox="1">
          <a:spLocks noChangeArrowheads="1"/>
        </cdr:cNvSpPr>
      </cdr:nvSpPr>
      <cdr:spPr>
        <a:xfrm>
          <a:off x="2314575" y="942975"/>
          <a:ext cx="2952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4%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190500</xdr:colOff>
      <xdr:row>18</xdr:row>
      <xdr:rowOff>142875</xdr:rowOff>
    </xdr:from>
    <xdr:to>
      <xdr:col>16</xdr:col>
      <xdr:colOff>28575</xdr:colOff>
      <xdr:row>35</xdr:row>
      <xdr:rowOff>66675</xdr:rowOff>
    </xdr:to>
    <xdr:graphicFrame>
      <xdr:nvGraphicFramePr>
        <xdr:cNvPr id="1" name="Chart 2"/>
        <xdr:cNvGraphicFramePr/>
      </xdr:nvGraphicFramePr>
      <xdr:xfrm>
        <a:off x="8934450" y="3514725"/>
        <a:ext cx="48387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114300</xdr:colOff>
      <xdr:row>38</xdr:row>
      <xdr:rowOff>66675</xdr:rowOff>
    </xdr:from>
    <xdr:to>
      <xdr:col>20</xdr:col>
      <xdr:colOff>400050</xdr:colOff>
      <xdr:row>56</xdr:row>
      <xdr:rowOff>9525</xdr:rowOff>
    </xdr:to>
    <xdr:graphicFrame>
      <xdr:nvGraphicFramePr>
        <xdr:cNvPr id="2" name="Chart 4"/>
        <xdr:cNvGraphicFramePr/>
      </xdr:nvGraphicFramePr>
      <xdr:xfrm>
        <a:off x="11801475" y="6677025"/>
        <a:ext cx="5086350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11</xdr:row>
      <xdr:rowOff>95250</xdr:rowOff>
    </xdr:from>
    <xdr:to>
      <xdr:col>2</xdr:col>
      <xdr:colOff>1590675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561975" y="2838450"/>
        <a:ext cx="5391150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581025</xdr:colOff>
      <xdr:row>33</xdr:row>
      <xdr:rowOff>28575</xdr:rowOff>
    </xdr:from>
    <xdr:to>
      <xdr:col>2</xdr:col>
      <xdr:colOff>1571625</xdr:colOff>
      <xdr:row>45</xdr:row>
      <xdr:rowOff>123825</xdr:rowOff>
    </xdr:to>
    <xdr:graphicFrame>
      <xdr:nvGraphicFramePr>
        <xdr:cNvPr id="2" name="Chart 2"/>
        <xdr:cNvGraphicFramePr/>
      </xdr:nvGraphicFramePr>
      <xdr:xfrm>
        <a:off x="581025" y="6896100"/>
        <a:ext cx="5353050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8"/>
  <sheetViews>
    <sheetView workbookViewId="0" topLeftCell="A25">
      <selection activeCell="S36" sqref="S36"/>
    </sheetView>
  </sheetViews>
  <sheetFormatPr defaultColWidth="9.00390625" defaultRowHeight="12.75"/>
  <cols>
    <col min="1" max="1" width="7.25390625" style="0" customWidth="1"/>
    <col min="2" max="2" width="26.875" style="0" customWidth="1"/>
    <col min="3" max="3" width="11.25390625" style="0" customWidth="1"/>
    <col min="4" max="4" width="15.25390625" style="0" customWidth="1"/>
    <col min="5" max="5" width="2.625" style="0" customWidth="1"/>
    <col min="6" max="6" width="5.875" style="0" customWidth="1"/>
    <col min="7" max="7" width="21.75390625" style="0" customWidth="1"/>
    <col min="8" max="8" width="5.875" style="0" customWidth="1"/>
    <col min="12" max="12" width="20.625" style="0" customWidth="1"/>
  </cols>
  <sheetData>
    <row r="1" spans="1:11" ht="36.75" customHeight="1">
      <c r="A1" s="87" t="s">
        <v>63</v>
      </c>
      <c r="B1" s="87"/>
      <c r="C1" s="87"/>
      <c r="D1" s="87"/>
      <c r="E1" s="87"/>
      <c r="F1" s="87"/>
      <c r="G1" s="87"/>
      <c r="H1" s="87"/>
      <c r="I1" s="38"/>
      <c r="K1" s="52" t="s">
        <v>62</v>
      </c>
    </row>
    <row r="2" ht="6.75" customHeight="1"/>
    <row r="3" ht="13.5" thickBot="1"/>
    <row r="4" spans="1:12" ht="30" customHeight="1" thickBot="1">
      <c r="A4" s="34" t="s">
        <v>0</v>
      </c>
      <c r="B4" s="53" t="s">
        <v>64</v>
      </c>
      <c r="C4" s="35" t="s">
        <v>53</v>
      </c>
      <c r="D4" s="36" t="s">
        <v>59</v>
      </c>
      <c r="E4" s="39"/>
      <c r="F4" s="39"/>
      <c r="G4" s="39"/>
      <c r="H4" s="39"/>
      <c r="I4" s="39"/>
      <c r="K4" s="11" t="s">
        <v>0</v>
      </c>
      <c r="L4" s="13" t="s">
        <v>52</v>
      </c>
    </row>
    <row r="5" spans="1:12" ht="12.75" customHeight="1">
      <c r="A5" s="69">
        <v>100</v>
      </c>
      <c r="B5" s="4" t="s">
        <v>1</v>
      </c>
      <c r="C5" s="7">
        <v>1</v>
      </c>
      <c r="D5" s="65">
        <v>4.63</v>
      </c>
      <c r="E5" s="40"/>
      <c r="F5" s="40"/>
      <c r="G5" s="40"/>
      <c r="H5" s="40"/>
      <c r="I5" s="40"/>
      <c r="K5" s="16" t="s">
        <v>36</v>
      </c>
      <c r="L5" s="12">
        <v>2</v>
      </c>
    </row>
    <row r="6" spans="1:12" ht="12.75" customHeight="1">
      <c r="A6" s="70"/>
      <c r="B6" s="1" t="s">
        <v>77</v>
      </c>
      <c r="C6" s="2">
        <v>2</v>
      </c>
      <c r="D6" s="66"/>
      <c r="E6" s="42"/>
      <c r="F6" s="42"/>
      <c r="G6" s="42"/>
      <c r="H6" s="42"/>
      <c r="I6" s="42"/>
      <c r="K6" s="16" t="s">
        <v>37</v>
      </c>
      <c r="L6" s="12">
        <v>25</v>
      </c>
    </row>
    <row r="7" spans="1:12" ht="12.75" customHeight="1">
      <c r="A7" s="70"/>
      <c r="B7" s="1" t="s">
        <v>2</v>
      </c>
      <c r="C7" s="2">
        <v>1</v>
      </c>
      <c r="D7" s="66"/>
      <c r="E7" s="42"/>
      <c r="F7" s="42"/>
      <c r="G7" s="42"/>
      <c r="H7" s="42"/>
      <c r="I7" s="42"/>
      <c r="K7" s="16" t="s">
        <v>38</v>
      </c>
      <c r="L7" s="2">
        <v>69</v>
      </c>
    </row>
    <row r="8" spans="1:12" ht="12.75" customHeight="1">
      <c r="A8" s="70"/>
      <c r="B8" s="1" t="s">
        <v>3</v>
      </c>
      <c r="C8" s="2">
        <v>0</v>
      </c>
      <c r="D8" s="66"/>
      <c r="E8" s="42"/>
      <c r="F8" s="42"/>
      <c r="G8" s="42"/>
      <c r="H8" s="42"/>
      <c r="I8" s="42"/>
      <c r="K8" s="16" t="s">
        <v>39</v>
      </c>
      <c r="L8" s="2">
        <v>1</v>
      </c>
    </row>
    <row r="9" spans="1:12" ht="12.75" customHeight="1">
      <c r="A9" s="70"/>
      <c r="B9" s="1" t="s">
        <v>4</v>
      </c>
      <c r="C9" s="2">
        <v>0</v>
      </c>
      <c r="D9" s="66"/>
      <c r="E9" s="42"/>
      <c r="F9" s="42"/>
      <c r="G9" s="42"/>
      <c r="H9" s="42"/>
      <c r="I9" s="42"/>
      <c r="K9" s="16" t="s">
        <v>40</v>
      </c>
      <c r="L9" s="2">
        <v>27</v>
      </c>
    </row>
    <row r="10" spans="1:12" ht="12.75" customHeight="1">
      <c r="A10" s="70"/>
      <c r="B10" s="1" t="s">
        <v>57</v>
      </c>
      <c r="C10" s="2">
        <v>1</v>
      </c>
      <c r="D10" s="66"/>
      <c r="E10" s="42"/>
      <c r="F10" s="42"/>
      <c r="G10" s="42"/>
      <c r="H10" s="42"/>
      <c r="I10" s="42"/>
      <c r="K10" s="16" t="s">
        <v>41</v>
      </c>
      <c r="L10" s="2">
        <v>2</v>
      </c>
    </row>
    <row r="11" spans="1:12" ht="12.75" customHeight="1" thickBot="1">
      <c r="A11" s="71"/>
      <c r="B11" s="6" t="s">
        <v>5</v>
      </c>
      <c r="C11" s="8">
        <f>SUM(C5:C10)</f>
        <v>5</v>
      </c>
      <c r="D11" s="67"/>
      <c r="E11" s="42"/>
      <c r="F11" s="42"/>
      <c r="G11" s="42"/>
      <c r="H11" s="42"/>
      <c r="I11" s="42"/>
      <c r="K11" s="16" t="s">
        <v>42</v>
      </c>
      <c r="L11" s="2">
        <v>92</v>
      </c>
    </row>
    <row r="12" spans="1:12" ht="12.75" customHeight="1" thickTop="1">
      <c r="A12" s="72">
        <v>130</v>
      </c>
      <c r="B12" s="5" t="s">
        <v>6</v>
      </c>
      <c r="C12" s="9">
        <v>1</v>
      </c>
      <c r="D12" s="68">
        <v>0.93</v>
      </c>
      <c r="E12" s="40"/>
      <c r="F12" s="40"/>
      <c r="G12" s="40"/>
      <c r="H12" s="40"/>
      <c r="I12" s="40"/>
      <c r="K12" s="48">
        <v>700</v>
      </c>
      <c r="L12" s="47">
        <v>31</v>
      </c>
    </row>
    <row r="13" spans="1:12" ht="12.75" customHeight="1" thickBot="1">
      <c r="A13" s="71"/>
      <c r="B13" s="6" t="s">
        <v>5</v>
      </c>
      <c r="C13" s="8">
        <f>SUM(C12)</f>
        <v>1</v>
      </c>
      <c r="D13" s="67"/>
      <c r="E13" s="42"/>
      <c r="F13" s="42"/>
      <c r="G13" s="42"/>
      <c r="H13" s="42"/>
      <c r="I13" s="42"/>
      <c r="K13" s="16" t="s">
        <v>43</v>
      </c>
      <c r="L13" s="2">
        <v>87</v>
      </c>
    </row>
    <row r="14" spans="1:12" ht="12.75" customHeight="1" thickTop="1">
      <c r="A14" s="72">
        <v>200</v>
      </c>
      <c r="B14" s="5" t="s">
        <v>7</v>
      </c>
      <c r="C14" s="9">
        <v>0</v>
      </c>
      <c r="D14" s="68">
        <v>6.48</v>
      </c>
      <c r="E14" s="40"/>
      <c r="F14" s="40"/>
      <c r="G14" s="40"/>
      <c r="H14" s="40"/>
      <c r="I14" s="40"/>
      <c r="K14" s="16" t="s">
        <v>44</v>
      </c>
      <c r="L14" s="2">
        <v>36</v>
      </c>
    </row>
    <row r="15" spans="1:12" ht="12.75" customHeight="1">
      <c r="A15" s="70"/>
      <c r="B15" s="1" t="s">
        <v>8</v>
      </c>
      <c r="C15" s="2">
        <v>4</v>
      </c>
      <c r="D15" s="66"/>
      <c r="E15" s="42"/>
      <c r="F15" s="42"/>
      <c r="G15" s="42"/>
      <c r="H15" s="42"/>
      <c r="I15" s="42"/>
      <c r="K15" s="10"/>
      <c r="L15">
        <f>SUM(L5:L14)</f>
        <v>372</v>
      </c>
    </row>
    <row r="16" spans="1:11" ht="12.75" customHeight="1">
      <c r="A16" s="70"/>
      <c r="B16" s="1" t="s">
        <v>9</v>
      </c>
      <c r="C16" s="2">
        <v>2</v>
      </c>
      <c r="D16" s="66"/>
      <c r="E16" s="42"/>
      <c r="F16" s="42"/>
      <c r="G16" s="42"/>
      <c r="H16" s="42"/>
      <c r="I16" s="42"/>
      <c r="K16" s="10"/>
    </row>
    <row r="17" spans="1:11" ht="12.75" customHeight="1">
      <c r="A17" s="70"/>
      <c r="B17" s="1" t="s">
        <v>56</v>
      </c>
      <c r="C17" s="2">
        <v>0</v>
      </c>
      <c r="D17" s="66"/>
      <c r="E17" s="42"/>
      <c r="F17" s="42"/>
      <c r="G17" s="42"/>
      <c r="H17" s="42"/>
      <c r="I17" s="42"/>
      <c r="K17" s="10"/>
    </row>
    <row r="18" spans="1:11" ht="12.75" customHeight="1">
      <c r="A18" s="70"/>
      <c r="B18" s="1" t="s">
        <v>10</v>
      </c>
      <c r="C18" s="2">
        <v>1</v>
      </c>
      <c r="D18" s="66"/>
      <c r="E18" s="42"/>
      <c r="F18" s="42"/>
      <c r="G18" s="42"/>
      <c r="H18" s="42"/>
      <c r="I18" s="42"/>
      <c r="K18" s="10"/>
    </row>
    <row r="19" spans="1:22" ht="12.75" customHeight="1" thickBot="1">
      <c r="A19" s="71"/>
      <c r="B19" s="6" t="s">
        <v>5</v>
      </c>
      <c r="C19" s="8">
        <f>SUM(C14:C18)</f>
        <v>7</v>
      </c>
      <c r="D19" s="67"/>
      <c r="E19" s="42"/>
      <c r="F19" s="42"/>
      <c r="G19" s="42"/>
      <c r="H19" s="42"/>
      <c r="I19" s="42"/>
      <c r="K19" s="10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11" ht="12.75" customHeight="1" thickTop="1">
      <c r="A20" s="72">
        <v>300</v>
      </c>
      <c r="B20" s="5" t="s">
        <v>11</v>
      </c>
      <c r="C20" s="9">
        <v>1</v>
      </c>
      <c r="D20" s="68">
        <v>0.93</v>
      </c>
      <c r="E20" s="40"/>
      <c r="F20" s="40"/>
      <c r="G20" s="40"/>
      <c r="H20" s="40"/>
      <c r="I20" s="40"/>
      <c r="K20" s="3"/>
    </row>
    <row r="21" spans="1:11" ht="12.75" customHeight="1" thickBot="1">
      <c r="A21" s="71"/>
      <c r="B21" s="6" t="s">
        <v>5</v>
      </c>
      <c r="C21" s="8">
        <v>1</v>
      </c>
      <c r="D21" s="67"/>
      <c r="E21" s="42"/>
      <c r="F21" s="42"/>
      <c r="G21" s="42"/>
      <c r="H21" s="42"/>
      <c r="I21" s="42"/>
      <c r="K21" s="10"/>
    </row>
    <row r="22" spans="1:11" ht="12.75" customHeight="1" thickTop="1">
      <c r="A22" s="72">
        <v>400</v>
      </c>
      <c r="B22" s="5" t="s">
        <v>12</v>
      </c>
      <c r="C22" s="9">
        <v>0</v>
      </c>
      <c r="D22" s="68">
        <v>11.11</v>
      </c>
      <c r="E22" s="40"/>
      <c r="F22" s="40"/>
      <c r="G22" s="40"/>
      <c r="H22" s="40"/>
      <c r="I22" s="40"/>
      <c r="K22" s="3"/>
    </row>
    <row r="23" spans="1:11" ht="12.75" customHeight="1">
      <c r="A23" s="70"/>
      <c r="B23" s="1" t="s">
        <v>13</v>
      </c>
      <c r="C23" s="2">
        <v>2</v>
      </c>
      <c r="D23" s="66"/>
      <c r="E23" s="42"/>
      <c r="F23" s="42"/>
      <c r="G23" s="42"/>
      <c r="H23" s="42"/>
      <c r="I23" s="42"/>
      <c r="K23" s="10"/>
    </row>
    <row r="24" spans="1:11" ht="12.75" customHeight="1">
      <c r="A24" s="70"/>
      <c r="B24" s="1" t="s">
        <v>14</v>
      </c>
      <c r="C24" s="2">
        <v>2</v>
      </c>
      <c r="D24" s="66"/>
      <c r="E24" s="42"/>
      <c r="F24" s="42"/>
      <c r="G24" s="42"/>
      <c r="H24" s="42"/>
      <c r="I24" s="42"/>
      <c r="K24" s="10"/>
    </row>
    <row r="25" spans="1:11" ht="12.75" customHeight="1">
      <c r="A25" s="70"/>
      <c r="B25" s="1" t="s">
        <v>15</v>
      </c>
      <c r="C25" s="2">
        <v>3</v>
      </c>
      <c r="D25" s="66"/>
      <c r="E25" s="42"/>
      <c r="F25" s="42"/>
      <c r="G25" s="42"/>
      <c r="H25" s="42"/>
      <c r="I25" s="42"/>
      <c r="K25" s="10"/>
    </row>
    <row r="26" spans="1:11" ht="12.75" customHeight="1">
      <c r="A26" s="70"/>
      <c r="B26" s="1" t="s">
        <v>16</v>
      </c>
      <c r="C26" s="2">
        <v>4</v>
      </c>
      <c r="D26" s="66"/>
      <c r="E26" s="42"/>
      <c r="F26" s="42"/>
      <c r="G26" s="42"/>
      <c r="H26" s="42"/>
      <c r="I26" s="42"/>
      <c r="K26" s="10"/>
    </row>
    <row r="27" spans="1:11" ht="12.75" customHeight="1">
      <c r="A27" s="70"/>
      <c r="B27" s="1" t="s">
        <v>51</v>
      </c>
      <c r="C27" s="2">
        <v>1</v>
      </c>
      <c r="D27" s="66"/>
      <c r="E27" s="42"/>
      <c r="F27" s="42"/>
      <c r="G27" s="42"/>
      <c r="H27" s="42"/>
      <c r="I27" s="42"/>
      <c r="K27" s="10"/>
    </row>
    <row r="28" spans="1:11" ht="12.75" customHeight="1" thickBot="1">
      <c r="A28" s="71"/>
      <c r="B28" s="6" t="s">
        <v>5</v>
      </c>
      <c r="C28" s="8">
        <f>SUM(C22:C27)</f>
        <v>12</v>
      </c>
      <c r="D28" s="67"/>
      <c r="E28" s="42"/>
      <c r="F28" s="42"/>
      <c r="G28" s="42"/>
      <c r="H28" s="42"/>
      <c r="I28" s="42"/>
      <c r="K28" s="10"/>
    </row>
    <row r="29" spans="1:11" ht="12.75" customHeight="1" thickTop="1">
      <c r="A29" s="72">
        <v>500</v>
      </c>
      <c r="B29" s="5" t="s">
        <v>17</v>
      </c>
      <c r="C29" s="9">
        <v>0</v>
      </c>
      <c r="D29" s="68">
        <v>0</v>
      </c>
      <c r="E29" s="40"/>
      <c r="F29" s="40"/>
      <c r="G29" s="40"/>
      <c r="H29" s="40"/>
      <c r="I29" s="40"/>
      <c r="K29" s="3"/>
    </row>
    <row r="30" spans="1:11" ht="12.75" customHeight="1" thickBot="1">
      <c r="A30" s="71"/>
      <c r="B30" s="6" t="s">
        <v>5</v>
      </c>
      <c r="C30" s="8">
        <f>SUM(C29)</f>
        <v>0</v>
      </c>
      <c r="D30" s="67"/>
      <c r="E30" s="42"/>
      <c r="F30" s="42"/>
      <c r="G30" s="42"/>
      <c r="H30" s="42"/>
      <c r="I30" s="42"/>
      <c r="K30" s="10"/>
    </row>
    <row r="31" spans="1:11" ht="12.75" customHeight="1" thickTop="1">
      <c r="A31" s="72">
        <v>600</v>
      </c>
      <c r="B31" s="5" t="s">
        <v>18</v>
      </c>
      <c r="C31" s="9">
        <v>20</v>
      </c>
      <c r="D31" s="68">
        <v>50</v>
      </c>
      <c r="E31" s="40"/>
      <c r="F31" s="78" t="s">
        <v>0</v>
      </c>
      <c r="G31" s="91" t="s">
        <v>76</v>
      </c>
      <c r="H31" s="94" t="s">
        <v>65</v>
      </c>
      <c r="I31" s="40"/>
      <c r="K31" s="3"/>
    </row>
    <row r="32" spans="1:11" ht="12.75" customHeight="1">
      <c r="A32" s="70"/>
      <c r="B32" s="1" t="s">
        <v>19</v>
      </c>
      <c r="C32" s="2">
        <v>7</v>
      </c>
      <c r="D32" s="66"/>
      <c r="E32" s="42"/>
      <c r="F32" s="79"/>
      <c r="G32" s="92"/>
      <c r="H32" s="95"/>
      <c r="I32" s="42"/>
      <c r="K32" s="10"/>
    </row>
    <row r="33" spans="1:11" ht="12.75" customHeight="1" thickBot="1">
      <c r="A33" s="70"/>
      <c r="B33" s="1" t="s">
        <v>20</v>
      </c>
      <c r="C33" s="2">
        <v>12</v>
      </c>
      <c r="D33" s="66"/>
      <c r="E33" s="42"/>
      <c r="F33" s="80"/>
      <c r="G33" s="93"/>
      <c r="H33" s="96"/>
      <c r="I33" s="42"/>
      <c r="K33" s="10"/>
    </row>
    <row r="34" spans="1:11" ht="12.75" customHeight="1">
      <c r="A34" s="70"/>
      <c r="B34" s="1" t="s">
        <v>58</v>
      </c>
      <c r="C34" s="2">
        <v>2</v>
      </c>
      <c r="D34" s="66"/>
      <c r="E34" s="42"/>
      <c r="F34" s="61">
        <v>200</v>
      </c>
      <c r="G34" s="57" t="s">
        <v>67</v>
      </c>
      <c r="H34" s="58">
        <v>1</v>
      </c>
      <c r="I34" s="42"/>
      <c r="K34" s="10"/>
    </row>
    <row r="35" spans="1:11" ht="12.75" customHeight="1">
      <c r="A35" s="70"/>
      <c r="B35" s="1" t="s">
        <v>21</v>
      </c>
      <c r="C35" s="2">
        <v>6</v>
      </c>
      <c r="D35" s="66"/>
      <c r="E35" s="42"/>
      <c r="F35" s="62">
        <v>300</v>
      </c>
      <c r="G35" s="55" t="s">
        <v>66</v>
      </c>
      <c r="H35" s="43">
        <v>1</v>
      </c>
      <c r="I35" s="42"/>
      <c r="K35" s="10"/>
    </row>
    <row r="36" spans="1:11" ht="12.75" customHeight="1">
      <c r="A36" s="70"/>
      <c r="B36" s="1" t="s">
        <v>57</v>
      </c>
      <c r="C36" s="2">
        <v>7</v>
      </c>
      <c r="D36" s="66"/>
      <c r="E36" s="42"/>
      <c r="F36" s="88">
        <v>600</v>
      </c>
      <c r="G36" s="55" t="s">
        <v>68</v>
      </c>
      <c r="H36" s="43">
        <v>15</v>
      </c>
      <c r="I36" s="42"/>
      <c r="K36" s="10"/>
    </row>
    <row r="37" spans="1:11" ht="12.75" customHeight="1" thickBot="1">
      <c r="A37" s="71"/>
      <c r="B37" s="6" t="s">
        <v>5</v>
      </c>
      <c r="C37" s="8">
        <f>SUM(C31:C36)</f>
        <v>54</v>
      </c>
      <c r="D37" s="67"/>
      <c r="E37" s="42"/>
      <c r="F37" s="89"/>
      <c r="G37" s="55" t="s">
        <v>69</v>
      </c>
      <c r="H37" s="43">
        <v>3</v>
      </c>
      <c r="I37" s="42"/>
      <c r="K37" s="10"/>
    </row>
    <row r="38" spans="1:11" ht="12.75" customHeight="1" thickTop="1">
      <c r="A38" s="72">
        <v>700</v>
      </c>
      <c r="B38" s="1" t="s">
        <v>75</v>
      </c>
      <c r="C38" s="9">
        <v>0</v>
      </c>
      <c r="D38" s="68">
        <v>3.7</v>
      </c>
      <c r="E38" s="40"/>
      <c r="F38" s="89"/>
      <c r="G38" s="55" t="s">
        <v>70</v>
      </c>
      <c r="H38" s="43">
        <v>5</v>
      </c>
      <c r="I38" s="40"/>
      <c r="K38" s="3"/>
    </row>
    <row r="39" spans="1:11" ht="12.75" customHeight="1">
      <c r="A39" s="70"/>
      <c r="B39" s="46" t="s">
        <v>55</v>
      </c>
      <c r="C39" s="45">
        <v>1</v>
      </c>
      <c r="D39" s="73"/>
      <c r="E39" s="40"/>
      <c r="F39" s="90"/>
      <c r="G39" s="55" t="s">
        <v>21</v>
      </c>
      <c r="H39" s="58">
        <v>4</v>
      </c>
      <c r="I39" s="40"/>
      <c r="K39" s="51" t="s">
        <v>61</v>
      </c>
    </row>
    <row r="40" spans="1:11" ht="12.75" customHeight="1">
      <c r="A40" s="70"/>
      <c r="B40" s="1" t="s">
        <v>58</v>
      </c>
      <c r="C40" s="2">
        <v>3</v>
      </c>
      <c r="D40" s="66"/>
      <c r="E40" s="42"/>
      <c r="F40" s="62">
        <v>800</v>
      </c>
      <c r="G40" s="56" t="s">
        <v>71</v>
      </c>
      <c r="H40" s="59">
        <v>1</v>
      </c>
      <c r="I40" s="42"/>
      <c r="K40" s="10"/>
    </row>
    <row r="41" spans="1:12" ht="12.75" customHeight="1" thickBot="1">
      <c r="A41" s="71"/>
      <c r="B41" s="6" t="s">
        <v>5</v>
      </c>
      <c r="C41" s="8">
        <f>SUM(C38:C40)</f>
        <v>4</v>
      </c>
      <c r="D41" s="67"/>
      <c r="E41" s="42"/>
      <c r="F41" s="63">
        <v>900</v>
      </c>
      <c r="G41" s="60" t="s">
        <v>72</v>
      </c>
      <c r="H41" s="44">
        <v>3</v>
      </c>
      <c r="I41" s="42"/>
      <c r="K41" s="49" t="s">
        <v>0</v>
      </c>
      <c r="L41" s="54" t="s">
        <v>60</v>
      </c>
    </row>
    <row r="42" spans="1:12" ht="12.75" customHeight="1" thickTop="1">
      <c r="A42" s="72">
        <v>800</v>
      </c>
      <c r="B42" s="5" t="s">
        <v>22</v>
      </c>
      <c r="C42" s="9">
        <v>3</v>
      </c>
      <c r="D42" s="68">
        <v>18.52</v>
      </c>
      <c r="E42" s="40"/>
      <c r="I42" s="40"/>
      <c r="K42" s="49">
        <v>100</v>
      </c>
      <c r="L42" s="2">
        <v>5</v>
      </c>
    </row>
    <row r="43" spans="1:12" ht="12.75" customHeight="1">
      <c r="A43" s="70"/>
      <c r="B43" s="1" t="s">
        <v>23</v>
      </c>
      <c r="C43" s="2">
        <v>3</v>
      </c>
      <c r="D43" s="66"/>
      <c r="E43" s="42"/>
      <c r="I43" s="42"/>
      <c r="K43" s="49">
        <v>130</v>
      </c>
      <c r="L43" s="2">
        <v>1</v>
      </c>
    </row>
    <row r="44" spans="1:12" ht="12.75" customHeight="1">
      <c r="A44" s="70"/>
      <c r="B44" s="1" t="s">
        <v>24</v>
      </c>
      <c r="C44" s="2">
        <v>3</v>
      </c>
      <c r="D44" s="66"/>
      <c r="E44" s="42"/>
      <c r="I44" s="42"/>
      <c r="K44" s="49">
        <v>200</v>
      </c>
      <c r="L44" s="2">
        <v>7</v>
      </c>
    </row>
    <row r="45" spans="1:12" ht="12.75" customHeight="1">
      <c r="A45" s="70"/>
      <c r="B45" s="1" t="s">
        <v>25</v>
      </c>
      <c r="C45" s="2">
        <v>3</v>
      </c>
      <c r="D45" s="66"/>
      <c r="E45" s="42"/>
      <c r="I45" s="42"/>
      <c r="K45" s="49">
        <v>300</v>
      </c>
      <c r="L45" s="2">
        <v>1</v>
      </c>
    </row>
    <row r="46" spans="1:12" ht="12.75" customHeight="1">
      <c r="A46" s="70"/>
      <c r="B46" s="1" t="s">
        <v>26</v>
      </c>
      <c r="C46" s="2">
        <v>2</v>
      </c>
      <c r="D46" s="66"/>
      <c r="E46" s="42"/>
      <c r="I46" s="42"/>
      <c r="K46" s="49">
        <v>400</v>
      </c>
      <c r="L46" s="2">
        <v>12</v>
      </c>
    </row>
    <row r="47" spans="1:12" ht="12.75" customHeight="1">
      <c r="A47" s="70"/>
      <c r="B47" s="1" t="s">
        <v>27</v>
      </c>
      <c r="C47" s="2">
        <v>5</v>
      </c>
      <c r="D47" s="66"/>
      <c r="E47" s="42"/>
      <c r="I47" s="42"/>
      <c r="K47" s="49">
        <v>500</v>
      </c>
      <c r="L47" s="2">
        <v>0</v>
      </c>
    </row>
    <row r="48" spans="1:12" ht="12.75" customHeight="1" thickBot="1">
      <c r="A48" s="70"/>
      <c r="B48" s="1" t="s">
        <v>28</v>
      </c>
      <c r="C48" s="2">
        <v>1</v>
      </c>
      <c r="D48" s="66"/>
      <c r="E48" s="42"/>
      <c r="I48" s="42"/>
      <c r="K48" s="49">
        <v>600</v>
      </c>
      <c r="L48" s="2">
        <v>54</v>
      </c>
    </row>
    <row r="49" spans="1:12" ht="12.75" customHeight="1" thickBot="1">
      <c r="A49" s="71"/>
      <c r="B49" s="6" t="s">
        <v>5</v>
      </c>
      <c r="C49" s="8">
        <f>SUM(C42:C48)</f>
        <v>20</v>
      </c>
      <c r="D49" s="67"/>
      <c r="E49" s="42"/>
      <c r="F49" s="78" t="s">
        <v>0</v>
      </c>
      <c r="G49" s="81" t="s">
        <v>73</v>
      </c>
      <c r="H49" s="84" t="s">
        <v>74</v>
      </c>
      <c r="I49" s="42"/>
      <c r="K49" s="50">
        <v>700</v>
      </c>
      <c r="L49" s="2">
        <v>4</v>
      </c>
    </row>
    <row r="50" spans="1:12" ht="12.75" customHeight="1" thickTop="1">
      <c r="A50" s="72">
        <v>900</v>
      </c>
      <c r="B50" s="5" t="s">
        <v>29</v>
      </c>
      <c r="C50" s="9">
        <v>2</v>
      </c>
      <c r="D50" s="68">
        <v>3.7</v>
      </c>
      <c r="E50" s="40"/>
      <c r="F50" s="79"/>
      <c r="G50" s="82"/>
      <c r="H50" s="85"/>
      <c r="I50" s="40"/>
      <c r="K50" s="49">
        <v>800</v>
      </c>
      <c r="L50" s="2">
        <v>20</v>
      </c>
    </row>
    <row r="51" spans="1:12" ht="12.75" customHeight="1" thickBot="1">
      <c r="A51" s="70"/>
      <c r="B51" s="1" t="s">
        <v>30</v>
      </c>
      <c r="C51" s="2">
        <v>0</v>
      </c>
      <c r="D51" s="66"/>
      <c r="E51" s="42"/>
      <c r="F51" s="80"/>
      <c r="G51" s="83"/>
      <c r="H51" s="86"/>
      <c r="I51" s="42"/>
      <c r="K51" s="49">
        <v>900</v>
      </c>
      <c r="L51" s="2">
        <v>4</v>
      </c>
    </row>
    <row r="52" spans="1:9" ht="12.75" customHeight="1">
      <c r="A52" s="70"/>
      <c r="B52" s="1" t="s">
        <v>31</v>
      </c>
      <c r="C52" s="2">
        <v>0</v>
      </c>
      <c r="D52" s="66"/>
      <c r="E52" s="42"/>
      <c r="F52" s="61">
        <v>300</v>
      </c>
      <c r="G52" s="57" t="s">
        <v>11</v>
      </c>
      <c r="H52" s="58">
        <v>1</v>
      </c>
      <c r="I52" s="42"/>
    </row>
    <row r="53" spans="1:12" ht="12.75" customHeight="1">
      <c r="A53" s="70"/>
      <c r="B53" s="1" t="s">
        <v>32</v>
      </c>
      <c r="C53" s="2">
        <v>0</v>
      </c>
      <c r="D53" s="66"/>
      <c r="E53" s="42"/>
      <c r="F53" s="62">
        <v>400</v>
      </c>
      <c r="G53" s="55" t="s">
        <v>12</v>
      </c>
      <c r="H53" s="43">
        <v>4</v>
      </c>
      <c r="I53" s="42"/>
      <c r="K53" s="10"/>
      <c r="L53">
        <f>SUM(L42:L51)</f>
        <v>108</v>
      </c>
    </row>
    <row r="54" spans="1:11" ht="12.75" customHeight="1">
      <c r="A54" s="70"/>
      <c r="B54" s="1" t="s">
        <v>33</v>
      </c>
      <c r="C54" s="2">
        <v>0</v>
      </c>
      <c r="D54" s="66"/>
      <c r="E54" s="42"/>
      <c r="F54" s="62">
        <v>600</v>
      </c>
      <c r="G54" s="55" t="s">
        <v>18</v>
      </c>
      <c r="H54" s="43">
        <v>18</v>
      </c>
      <c r="I54" s="42"/>
      <c r="K54" s="10"/>
    </row>
    <row r="55" spans="1:11" ht="12.75" customHeight="1">
      <c r="A55" s="70"/>
      <c r="B55" s="1" t="s">
        <v>34</v>
      </c>
      <c r="C55" s="2">
        <v>0</v>
      </c>
      <c r="D55" s="66"/>
      <c r="E55" s="42"/>
      <c r="F55" s="62">
        <v>700</v>
      </c>
      <c r="G55" s="55" t="s">
        <v>75</v>
      </c>
      <c r="H55" s="43">
        <v>2</v>
      </c>
      <c r="I55" s="42"/>
      <c r="K55" s="10"/>
    </row>
    <row r="56" spans="1:11" ht="12.75" customHeight="1">
      <c r="A56" s="70"/>
      <c r="B56" s="1" t="s">
        <v>56</v>
      </c>
      <c r="C56" s="2">
        <v>2</v>
      </c>
      <c r="D56" s="66"/>
      <c r="E56" s="42"/>
      <c r="F56" s="62">
        <v>800</v>
      </c>
      <c r="G56" s="55" t="s">
        <v>22</v>
      </c>
      <c r="H56" s="43">
        <v>4</v>
      </c>
      <c r="I56" s="42"/>
      <c r="K56" s="10"/>
    </row>
    <row r="57" spans="1:11" ht="12.75" customHeight="1" thickBot="1">
      <c r="A57" s="74"/>
      <c r="B57" s="32" t="s">
        <v>35</v>
      </c>
      <c r="C57" s="33">
        <f>SUM(C50:C56)</f>
        <v>4</v>
      </c>
      <c r="D57" s="77"/>
      <c r="E57" s="42"/>
      <c r="F57" s="63">
        <v>900</v>
      </c>
      <c r="G57" s="64" t="s">
        <v>29</v>
      </c>
      <c r="H57" s="44">
        <v>3</v>
      </c>
      <c r="I57" s="42"/>
      <c r="K57" s="10"/>
    </row>
    <row r="58" spans="1:11" ht="18.75" customHeight="1" thickBot="1">
      <c r="A58" s="75" t="s">
        <v>5</v>
      </c>
      <c r="B58" s="76"/>
      <c r="C58" s="14">
        <v>108</v>
      </c>
      <c r="D58" s="15">
        <f>SUM(D5:D57)</f>
        <v>100</v>
      </c>
      <c r="E58" s="41"/>
      <c r="F58" s="41"/>
      <c r="G58" s="41"/>
      <c r="H58" s="41"/>
      <c r="I58" s="41"/>
      <c r="K58" s="3"/>
    </row>
    <row r="60" ht="12.75" customHeight="1"/>
  </sheetData>
  <mergeCells count="29">
    <mergeCell ref="F49:F51"/>
    <mergeCell ref="G49:G51"/>
    <mergeCell ref="H49:H51"/>
    <mergeCell ref="A1:H1"/>
    <mergeCell ref="F36:F39"/>
    <mergeCell ref="F31:F33"/>
    <mergeCell ref="G31:G33"/>
    <mergeCell ref="H31:H33"/>
    <mergeCell ref="A20:A21"/>
    <mergeCell ref="A42:A49"/>
    <mergeCell ref="A50:A57"/>
    <mergeCell ref="A58:B58"/>
    <mergeCell ref="D42:D49"/>
    <mergeCell ref="D50:D57"/>
    <mergeCell ref="D38:D41"/>
    <mergeCell ref="A22:A28"/>
    <mergeCell ref="A29:A30"/>
    <mergeCell ref="A31:A37"/>
    <mergeCell ref="A38:A41"/>
    <mergeCell ref="D20:D21"/>
    <mergeCell ref="D22:D28"/>
    <mergeCell ref="D29:D30"/>
    <mergeCell ref="D31:D37"/>
    <mergeCell ref="D5:D11"/>
    <mergeCell ref="D12:D13"/>
    <mergeCell ref="D14:D19"/>
    <mergeCell ref="A5:A11"/>
    <mergeCell ref="A12:A13"/>
    <mergeCell ref="A14:A19"/>
  </mergeCells>
  <printOptions/>
  <pageMargins left="0.45" right="0.38" top="0.71" bottom="0.43" header="0.36" footer="0.35"/>
  <pageSetup horizontalDpi="600" verticalDpi="600" orientation="portrait" paperSize="9" r:id="rId2"/>
  <headerFooter alignWithMargins="0">
    <oddHeader xml:space="preserve">&amp;RPríloha č. 4A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tabSelected="1" view="pageBreakPreview" zoomScale="60" workbookViewId="0" topLeftCell="A3">
      <selection activeCell="C26" sqref="C26"/>
    </sheetView>
  </sheetViews>
  <sheetFormatPr defaultColWidth="9.00390625" defaultRowHeight="12.75"/>
  <cols>
    <col min="1" max="3" width="28.625" style="0" customWidth="1"/>
  </cols>
  <sheetData>
    <row r="1" spans="1:3" ht="44.25" customHeight="1">
      <c r="A1" s="97" t="s">
        <v>78</v>
      </c>
      <c r="B1" s="97"/>
      <c r="C1" s="97"/>
    </row>
    <row r="4" ht="15.75">
      <c r="A4" s="37" t="s">
        <v>54</v>
      </c>
    </row>
    <row r="5" ht="13.5" thickBot="1"/>
    <row r="6" spans="1:3" ht="19.5" customHeight="1" thickBot="1">
      <c r="A6" s="17" t="s">
        <v>50</v>
      </c>
      <c r="B6" s="18" t="s">
        <v>49</v>
      </c>
      <c r="C6" s="19" t="s">
        <v>79</v>
      </c>
    </row>
    <row r="7" spans="1:3" ht="19.5" customHeight="1" thickTop="1">
      <c r="A7" s="20" t="s">
        <v>45</v>
      </c>
      <c r="B7" s="21">
        <v>96</v>
      </c>
      <c r="C7" s="22">
        <v>38</v>
      </c>
    </row>
    <row r="8" spans="1:3" ht="19.5" customHeight="1">
      <c r="A8" s="23" t="s">
        <v>47</v>
      </c>
      <c r="B8" s="24">
        <v>49</v>
      </c>
      <c r="C8" s="25">
        <v>20</v>
      </c>
    </row>
    <row r="9" spans="1:3" ht="19.5" customHeight="1">
      <c r="A9" s="23" t="s">
        <v>46</v>
      </c>
      <c r="B9" s="24">
        <v>65</v>
      </c>
      <c r="C9" s="25">
        <v>26</v>
      </c>
    </row>
    <row r="10" spans="1:3" ht="19.5" customHeight="1" thickBot="1">
      <c r="A10" s="26" t="s">
        <v>48</v>
      </c>
      <c r="B10" s="27">
        <v>41</v>
      </c>
      <c r="C10" s="28">
        <v>16</v>
      </c>
    </row>
    <row r="11" spans="1:3" ht="19.5" customHeight="1" thickBot="1" thickTop="1">
      <c r="A11" s="29" t="s">
        <v>5</v>
      </c>
      <c r="B11" s="30">
        <f>SUM(B7:B10)</f>
        <v>251</v>
      </c>
      <c r="C11" s="31">
        <f>SUM(C7:C10)</f>
        <v>100</v>
      </c>
    </row>
    <row r="26" ht="15.75">
      <c r="A26" s="37" t="s">
        <v>80</v>
      </c>
    </row>
    <row r="27" ht="13.5" thickBot="1"/>
    <row r="28" spans="1:3" ht="19.5" customHeight="1" thickBot="1">
      <c r="A28" s="17" t="s">
        <v>50</v>
      </c>
      <c r="B28" s="18" t="s">
        <v>49</v>
      </c>
      <c r="C28" s="19" t="s">
        <v>79</v>
      </c>
    </row>
    <row r="29" spans="1:3" ht="19.5" customHeight="1" thickTop="1">
      <c r="A29" s="20" t="s">
        <v>45</v>
      </c>
      <c r="B29" s="21">
        <v>60</v>
      </c>
      <c r="C29" s="22">
        <v>50</v>
      </c>
    </row>
    <row r="30" spans="1:3" ht="19.5" customHeight="1">
      <c r="A30" s="23" t="s">
        <v>47</v>
      </c>
      <c r="B30" s="24">
        <v>21</v>
      </c>
      <c r="C30" s="25">
        <v>18</v>
      </c>
    </row>
    <row r="31" spans="1:3" ht="19.5" customHeight="1">
      <c r="A31" s="23" t="s">
        <v>46</v>
      </c>
      <c r="B31" s="24">
        <v>20</v>
      </c>
      <c r="C31" s="25">
        <v>17</v>
      </c>
    </row>
    <row r="32" spans="1:3" ht="19.5" customHeight="1" thickBot="1">
      <c r="A32" s="26" t="s">
        <v>48</v>
      </c>
      <c r="B32" s="27">
        <v>18</v>
      </c>
      <c r="C32" s="28">
        <v>15</v>
      </c>
    </row>
    <row r="33" spans="1:3" ht="19.5" customHeight="1" thickBot="1" thickTop="1">
      <c r="A33" s="29" t="s">
        <v>5</v>
      </c>
      <c r="B33" s="30">
        <v>119</v>
      </c>
      <c r="C33" s="31">
        <f>SUM(C29:C32)</f>
        <v>100</v>
      </c>
    </row>
  </sheetData>
  <mergeCells count="1">
    <mergeCell ref="A1:C1"/>
  </mergeCells>
  <printOptions/>
  <pageMargins left="0.75" right="0.75" top="1" bottom="0.63" header="0.4921259845" footer="0.4921259845"/>
  <pageSetup horizontalDpi="600" verticalDpi="600" orientation="portrait" paperSize="9" r:id="rId2"/>
  <headerFooter alignWithMargins="0">
    <oddHeader xml:space="preserve">&amp;RPríloha č. 3  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anoskinova</dc:creator>
  <cp:keywords/>
  <dc:description/>
  <cp:lastModifiedBy>pristasova</cp:lastModifiedBy>
  <cp:lastPrinted>2003-03-27T10:41:00Z</cp:lastPrinted>
  <dcterms:created xsi:type="dcterms:W3CDTF">2002-01-14T08:30:04Z</dcterms:created>
  <dcterms:modified xsi:type="dcterms:W3CDTF">2003-03-27T10:41:40Z</dcterms:modified>
  <cp:category/>
  <cp:version/>
  <cp:contentType/>
  <cp:contentStatus/>
</cp:coreProperties>
</file>