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1160" windowHeight="6600" activeTab="0"/>
  </bookViews>
  <sheets>
    <sheet name="Príloha 2e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<sst xmlns="http://schemas.openxmlformats.org/spreadsheetml/2006/main" count="20" uniqueCount="18">
  <si>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Počet</t>
  </si>
  <si>
    <t>BA</t>
  </si>
  <si>
    <t>TT</t>
  </si>
  <si>
    <t>TN</t>
  </si>
  <si>
    <t>NR</t>
  </si>
  <si>
    <t>BB</t>
  </si>
  <si>
    <t>PO</t>
  </si>
  <si>
    <t>KE</t>
  </si>
  <si>
    <t>Spolu</t>
  </si>
  <si>
    <t>splnené</t>
  </si>
  <si>
    <t>nesplnené</t>
  </si>
  <si>
    <t>ZA</t>
  </si>
  <si>
    <t>Odporúčania</t>
  </si>
  <si>
    <t xml:space="preserve">akceptované </t>
  </si>
  <si>
    <t xml:space="preserve">neakceptované </t>
  </si>
  <si>
    <t>Upozornenia</t>
  </si>
  <si>
    <t>Prijaté opatrenia</t>
  </si>
  <si>
    <t>Uložené opatrenia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</si>
</sst>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9">
    <font>
      <sz val="10"/>
      <name val="Arial CE"/>
      <family val="0"/>
    </font>
    <font>
      <sz val="8"/>
      <name val="Arial CE"/>
      <family val="2"/>
    </font>
    <font>
      <sz val="6.75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Percentuálny prehľad opatrení v jednotlivých ŠIC</a:t>
            </a:r>
            <a:r>
              <a:rPr lang="en-US" cap="none" sz="900" b="1" i="0" u="none" baseline="0"/>
              <a:t> 
</a:t>
            </a:r>
          </a:p>
        </c:rich>
      </c:tx>
      <c:layout>
        <c:manualLayout>
          <c:xMode val="factor"/>
          <c:yMode val="factor"/>
          <c:x val="-0.00175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25"/>
          <c:y val="0.22425"/>
          <c:w val="0.55025"/>
          <c:h val="0.667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pattFill prst="pla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'Príloha 2e'!$B$5:$I$5</c:f>
              <c:strCache/>
            </c:strRef>
          </c:cat>
          <c:val>
            <c:numRef>
              <c:f>'Príloha 2e'!$B$16:$I$16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"/>
          <c:y val="0.0465"/>
          <c:w val="0.102"/>
          <c:h val="0.9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Akceptované a neakceptované odporúčania</a:t>
            </a:r>
          </a:p>
        </c:rich>
      </c:tx>
      <c:layout>
        <c:manualLayout>
          <c:xMode val="factor"/>
          <c:yMode val="factor"/>
          <c:x val="0.003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9575"/>
          <c:w val="0.922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'Príloha 2e'!$A$6</c:f>
              <c:strCache>
                <c:ptCount val="1"/>
                <c:pt idx="0">
                  <c:v>Odporúčania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'Príloha 2e'!$B$5:$I$5</c:f>
              <c:strCache/>
            </c:strRef>
          </c:cat>
          <c:val>
            <c:numRef>
              <c:f>'Príloha 2e'!$B$6:$I$6</c:f>
              <c:numCache/>
            </c:numRef>
          </c:val>
        </c:ser>
        <c:ser>
          <c:idx val="1"/>
          <c:order val="1"/>
          <c:tx>
            <c:strRef>
              <c:f>'Príloha 2e'!$A$7</c:f>
              <c:strCache>
                <c:ptCount val="1"/>
                <c:pt idx="0">
                  <c:v>akceptované 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'Príloha 2e'!$B$5:$I$5</c:f>
              <c:strCache/>
            </c:strRef>
          </c:cat>
          <c:val>
            <c:numRef>
              <c:f>'Príloha 2e'!$B$7:$I$7</c:f>
              <c:numCache/>
            </c:numRef>
          </c:val>
        </c:ser>
        <c:ser>
          <c:idx val="2"/>
          <c:order val="2"/>
          <c:tx>
            <c:strRef>
              <c:f>'Príloha 2e'!$A$8</c:f>
              <c:strCache>
                <c:ptCount val="1"/>
                <c:pt idx="0">
                  <c:v>neakceptované 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'Príloha 2e'!$B$5:$I$5</c:f>
              <c:strCache/>
            </c:strRef>
          </c:cat>
          <c:val>
            <c:numRef>
              <c:f>'Príloha 2e'!$B$8:$I$8</c:f>
              <c:numCache/>
            </c:numRef>
          </c:val>
        </c:ser>
        <c:axId val="34225331"/>
        <c:axId val="39592524"/>
      </c:barChart>
      <c:catAx>
        <c:axId val="3422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39592524"/>
        <c:crosses val="autoZero"/>
        <c:auto val="1"/>
        <c:lblOffset val="100"/>
        <c:noMultiLvlLbl val="0"/>
      </c:catAx>
      <c:valAx>
        <c:axId val="39592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34225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075"/>
          <c:y val="0.89575"/>
        </c:manualLayout>
      </c:layout>
      <c:overlay val="0"/>
      <c:txPr>
        <a:bodyPr vert="horz" rot="0"/>
        <a:lstStyle/>
        <a:p>
          <a:pPr>
            <a:defRPr lang="en-US" cap="none" sz="6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Počet upozornení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'Príloha 2e'!$A$9</c:f>
              <c:strCache>
                <c:ptCount val="1"/>
                <c:pt idx="0">
                  <c:v>Upozornenia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'Príloha 2e'!$B$5:$I$5</c:f>
              <c:strCache/>
            </c:strRef>
          </c:cat>
          <c:val>
            <c:numRef>
              <c:f>'Príloha 2e'!$B$9:$I$9</c:f>
              <c:numCache/>
            </c:numRef>
          </c:val>
        </c:ser>
        <c:axId val="20788397"/>
        <c:axId val="52877846"/>
      </c:bar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52877846"/>
        <c:crosses val="autoZero"/>
        <c:auto val="1"/>
        <c:lblOffset val="100"/>
        <c:noMultiLvlLbl val="0"/>
      </c:catAx>
      <c:valAx>
        <c:axId val="52877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207883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Splnené a nesplnené opatrenia prijaté kontrolovanými subjektami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035"/>
          <c:w val="0.922"/>
          <c:h val="0.6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'Príloha 2e'!$A$10</c:f>
              <c:strCache>
                <c:ptCount val="1"/>
                <c:pt idx="0">
                  <c:v>Prijaté opatrenia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'Príloha 2e'!$B$5:$I$5</c:f>
              <c:strCache/>
            </c:strRef>
          </c:cat>
          <c:val>
            <c:numRef>
              <c:f>'Príloha 2e'!$B$10:$I$10</c:f>
              <c:numCache/>
            </c:numRef>
          </c:val>
        </c:ser>
        <c:ser>
          <c:idx val="1"/>
          <c:order val="1"/>
          <c:tx>
            <c:strRef>
              <c:f>'Príloha 2e'!$A$11</c:f>
              <c:strCache>
                <c:ptCount val="1"/>
                <c:pt idx="0">
                  <c:v>splnené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'Príloha 2e'!$B$5:$I$5</c:f>
              <c:strCache/>
            </c:strRef>
          </c:cat>
          <c:val>
            <c:numRef>
              <c:f>'Príloha 2e'!$B$11:$I$11</c:f>
              <c:numCache/>
            </c:numRef>
          </c:val>
        </c:ser>
        <c:ser>
          <c:idx val="2"/>
          <c:order val="2"/>
          <c:tx>
            <c:strRef>
              <c:f>'Príloha 2e'!$A$12</c:f>
              <c:strCache>
                <c:ptCount val="1"/>
                <c:pt idx="0">
                  <c:v>nesplnené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'Príloha 2e'!$B$5:$I$5</c:f>
              <c:strCache/>
            </c:strRef>
          </c:cat>
          <c:val>
            <c:numRef>
              <c:f>'Príloha 2e'!$B$12:$I$12</c:f>
              <c:numCache/>
            </c:numRef>
          </c:val>
        </c:ser>
        <c:axId val="6138567"/>
        <c:axId val="55247104"/>
      </c:barChart>
      <c:catAx>
        <c:axId val="613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55247104"/>
        <c:crosses val="autoZero"/>
        <c:auto val="1"/>
        <c:lblOffset val="100"/>
        <c:noMultiLvlLbl val="0"/>
      </c:catAx>
      <c:valAx>
        <c:axId val="55247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61385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525"/>
          <c:y val="0.89375"/>
        </c:manualLayout>
      </c:layout>
      <c:overlay val="0"/>
      <c:txPr>
        <a:bodyPr vert="horz" rot="0"/>
        <a:lstStyle/>
        <a:p>
          <a:pPr>
            <a:defRPr lang="en-US" cap="none" sz="6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Splnené a nesplnené opatrenia 
uložené školskou inšpekciou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22325"/>
          <c:w val="0.9237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'Príloha 2e'!$A$13</c:f>
              <c:strCache>
                <c:ptCount val="1"/>
                <c:pt idx="0">
                  <c:v>Uložené opatrenia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'Príloha 2e'!$B$5:$I$5</c:f>
              <c:strCache/>
            </c:strRef>
          </c:cat>
          <c:val>
            <c:numRef>
              <c:f>'Príloha 2e'!$B$13:$I$13</c:f>
              <c:numCache/>
            </c:numRef>
          </c:val>
        </c:ser>
        <c:ser>
          <c:idx val="1"/>
          <c:order val="1"/>
          <c:tx>
            <c:strRef>
              <c:f>'Príloha 2e'!$A$14</c:f>
              <c:strCache>
                <c:ptCount val="1"/>
                <c:pt idx="0">
                  <c:v>splnené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'Príloha 2e'!$B$5:$I$5</c:f>
              <c:strCache/>
            </c:strRef>
          </c:cat>
          <c:val>
            <c:numRef>
              <c:f>'Príloha 2e'!$B$14:$I$14</c:f>
              <c:numCache/>
            </c:numRef>
          </c:val>
        </c:ser>
        <c:ser>
          <c:idx val="2"/>
          <c:order val="2"/>
          <c:tx>
            <c:strRef>
              <c:f>'Príloha 2e'!$A$15</c:f>
              <c:strCache>
                <c:ptCount val="1"/>
                <c:pt idx="0">
                  <c:v>nesplnené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'Príloha 2e'!$B$5:$I$5</c:f>
              <c:strCache/>
            </c:strRef>
          </c:cat>
          <c:val>
            <c:numRef>
              <c:f>'Príloha 2e'!$B$15:$I$15</c:f>
              <c:numCache/>
            </c:numRef>
          </c:val>
        </c:ser>
        <c:axId val="27461889"/>
        <c:axId val="45830410"/>
      </c:barChart>
      <c:catAx>
        <c:axId val="2746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45830410"/>
        <c:crosses val="autoZero"/>
        <c:auto val="1"/>
        <c:lblOffset val="100"/>
        <c:noMultiLvlLbl val="0"/>
      </c:catAx>
      <c:valAx>
        <c:axId val="45830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27461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89275"/>
        </c:manualLayout>
      </c:layout>
      <c:overlay val="0"/>
      <c:txPr>
        <a:bodyPr vert="horz" rot="0"/>
        <a:lstStyle/>
        <a:p>
          <a:pPr>
            <a:defRPr lang="en-US" cap="none" sz="6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47625</xdr:rowOff>
    </xdr:from>
    <xdr:to>
      <xdr:col>9</xdr:col>
      <xdr:colOff>571500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2371725"/>
        <a:ext cx="642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29</xdr:row>
      <xdr:rowOff>0</xdr:rowOff>
    </xdr:from>
    <xdr:to>
      <xdr:col>4</xdr:col>
      <xdr:colOff>9525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28575" y="4429125"/>
        <a:ext cx="28956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561975</xdr:colOff>
      <xdr:row>29</xdr:row>
      <xdr:rowOff>9525</xdr:rowOff>
    </xdr:from>
    <xdr:to>
      <xdr:col>9</xdr:col>
      <xdr:colOff>561975</xdr:colOff>
      <xdr:row>43</xdr:row>
      <xdr:rowOff>9525</xdr:rowOff>
    </xdr:to>
    <xdr:graphicFrame>
      <xdr:nvGraphicFramePr>
        <xdr:cNvPr id="3" name="Chart 5"/>
        <xdr:cNvGraphicFramePr/>
      </xdr:nvGraphicFramePr>
      <xdr:xfrm>
        <a:off x="3476625" y="4438650"/>
        <a:ext cx="29527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45</xdr:row>
      <xdr:rowOff>0</xdr:rowOff>
    </xdr:from>
    <xdr:to>
      <xdr:col>4</xdr:col>
      <xdr:colOff>19050</xdr:colOff>
      <xdr:row>58</xdr:row>
      <xdr:rowOff>133350</xdr:rowOff>
    </xdr:to>
    <xdr:graphicFrame>
      <xdr:nvGraphicFramePr>
        <xdr:cNvPr id="4" name="Chart 6"/>
        <xdr:cNvGraphicFramePr/>
      </xdr:nvGraphicFramePr>
      <xdr:xfrm>
        <a:off x="47625" y="7019925"/>
        <a:ext cx="28860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561975</xdr:colOff>
      <xdr:row>45</xdr:row>
      <xdr:rowOff>0</xdr:rowOff>
    </xdr:from>
    <xdr:to>
      <xdr:col>9</xdr:col>
      <xdr:colOff>571500</xdr:colOff>
      <xdr:row>58</xdr:row>
      <xdr:rowOff>114300</xdr:rowOff>
    </xdr:to>
    <xdr:graphicFrame>
      <xdr:nvGraphicFramePr>
        <xdr:cNvPr id="5" name="Chart 7"/>
        <xdr:cNvGraphicFramePr/>
      </xdr:nvGraphicFramePr>
      <xdr:xfrm>
        <a:off x="3476625" y="7019925"/>
        <a:ext cx="2962275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0</xdr:col>
      <xdr:colOff>152400</xdr:colOff>
      <xdr:row>1</xdr:row>
      <xdr:rowOff>28575</xdr:rowOff>
    </xdr:from>
    <xdr:ext cx="5572125" cy="428625"/>
    <xdr:sp>
      <xdr:nvSpPr>
        <xdr:cNvPr id="6" name="TextBox 8"/>
        <xdr:cNvSpPr txBox="1">
          <a:spLocks noChangeArrowheads="1"/>
        </xdr:cNvSpPr>
      </xdr:nvSpPr>
      <xdr:spPr>
        <a:xfrm>
          <a:off x="152400" y="28575"/>
          <a:ext cx="55721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Štatistický prehľad plnenia opatrení v školách a školských zariadeniach,
šk. r. 2000/2001</a:t>
          </a:r>
        </a:p>
      </xdr:txBody>
    </xdr:sp>
    <xdr:clientData/>
  </xdr:oneCellAnchor>
  <xdr:twoCellAnchor>
    <xdr:from>
      <xdr:col>8</xdr:col>
      <xdr:colOff>95250</xdr:colOff>
      <xdr:row>0</xdr:row>
      <xdr:rowOff>47625</xdr:rowOff>
    </xdr:from>
    <xdr:to>
      <xdr:col>9</xdr:col>
      <xdr:colOff>504825</xdr:colOff>
      <xdr:row>1</xdr:row>
      <xdr:rowOff>57150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5372100" y="0"/>
          <a:ext cx="1000125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/>
            <a:t>Príloha 2e</a:t>
          </a:r>
        </a:p>
      </xdr:txBody>
    </xdr:sp>
    <xdr:clientData/>
  </xdr:twoCellAnchor>
  <xdr:twoCellAnchor>
    <xdr:from>
      <xdr:col>8</xdr:col>
      <xdr:colOff>295275</xdr:colOff>
      <xdr:row>1</xdr:row>
      <xdr:rowOff>9525</xdr:rowOff>
    </xdr:from>
    <xdr:to>
      <xdr:col>10</xdr:col>
      <xdr:colOff>9525</xdr:colOff>
      <xdr:row>2</xdr:row>
      <xdr:rowOff>19050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572125" y="9525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Príloha  2d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"/>
  <sheetViews>
    <sheetView tabSelected="1" workbookViewId="0" topLeftCell="A16">
      <selection activeCell="L32" sqref="L32"/>
    </sheetView>
  </sheetViews>
  <sheetFormatPr defaultColWidth="9.00390625" defaultRowHeight="12.75"/>
  <cols>
    <col min="1" max="1" width="15.00390625" style="0" bestFit="1" customWidth="1"/>
    <col min="2" max="10" width="7.75390625" style="0" customWidth="1"/>
  </cols>
  <sheetData>
    <row r="1" ht="12.75" hidden="1"/>
    <row r="3" ht="12.75">
      <c r="J3" s="1"/>
    </row>
    <row r="4" ht="13.5" thickBot="1"/>
    <row r="5" spans="1:10" ht="12" customHeight="1" thickBo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11</v>
      </c>
      <c r="G5" s="3" t="s">
        <v>5</v>
      </c>
      <c r="H5" s="3" t="s">
        <v>6</v>
      </c>
      <c r="I5" s="3" t="s">
        <v>7</v>
      </c>
      <c r="J5" s="4" t="s">
        <v>8</v>
      </c>
    </row>
    <row r="6" spans="1:10" ht="12" customHeight="1">
      <c r="A6" s="5" t="s">
        <v>12</v>
      </c>
      <c r="B6" s="6">
        <v>22</v>
      </c>
      <c r="C6" s="6">
        <v>31</v>
      </c>
      <c r="D6" s="6">
        <v>5</v>
      </c>
      <c r="E6" s="6">
        <v>275</v>
      </c>
      <c r="F6" s="6">
        <v>39</v>
      </c>
      <c r="G6" s="6">
        <v>24</v>
      </c>
      <c r="H6" s="6">
        <v>60</v>
      </c>
      <c r="I6" s="6">
        <v>174</v>
      </c>
      <c r="J6" s="6">
        <f aca="true" t="shared" si="0" ref="J6:J15">SUM(B6:I6)</f>
        <v>630</v>
      </c>
    </row>
    <row r="7" spans="1:10" ht="12" customHeight="1">
      <c r="A7" s="7" t="s">
        <v>13</v>
      </c>
      <c r="B7" s="8">
        <v>22</v>
      </c>
      <c r="C7" s="8">
        <v>31</v>
      </c>
      <c r="D7" s="8">
        <v>5</v>
      </c>
      <c r="E7" s="8">
        <v>258</v>
      </c>
      <c r="F7" s="8">
        <v>37</v>
      </c>
      <c r="G7" s="8">
        <v>23</v>
      </c>
      <c r="H7" s="8">
        <v>60</v>
      </c>
      <c r="I7" s="8">
        <v>172</v>
      </c>
      <c r="J7" s="6">
        <f t="shared" si="0"/>
        <v>608</v>
      </c>
    </row>
    <row r="8" spans="1:10" ht="12" customHeight="1" thickBot="1">
      <c r="A8" s="21" t="s">
        <v>14</v>
      </c>
      <c r="B8" s="9">
        <v>0</v>
      </c>
      <c r="C8" s="9">
        <v>0</v>
      </c>
      <c r="D8" s="9">
        <v>0</v>
      </c>
      <c r="E8" s="9">
        <v>17</v>
      </c>
      <c r="F8" s="9">
        <v>2</v>
      </c>
      <c r="G8" s="9">
        <v>1</v>
      </c>
      <c r="H8" s="9">
        <v>0</v>
      </c>
      <c r="I8" s="9">
        <v>2</v>
      </c>
      <c r="J8" s="10">
        <f t="shared" si="0"/>
        <v>22</v>
      </c>
    </row>
    <row r="9" spans="1:10" ht="12" customHeight="1" thickBot="1" thickTop="1">
      <c r="A9" s="11" t="s">
        <v>15</v>
      </c>
      <c r="B9" s="12">
        <v>0</v>
      </c>
      <c r="C9" s="12">
        <v>0</v>
      </c>
      <c r="D9" s="12">
        <v>0</v>
      </c>
      <c r="E9" s="12">
        <v>0</v>
      </c>
      <c r="F9" s="13">
        <v>5</v>
      </c>
      <c r="G9" s="12">
        <v>0</v>
      </c>
      <c r="H9" s="12">
        <v>0</v>
      </c>
      <c r="I9" s="12">
        <v>0</v>
      </c>
      <c r="J9" s="12">
        <f t="shared" si="0"/>
        <v>5</v>
      </c>
    </row>
    <row r="10" spans="1:10" ht="12" customHeight="1" thickTop="1">
      <c r="A10" s="5" t="s">
        <v>16</v>
      </c>
      <c r="B10" s="6">
        <v>38</v>
      </c>
      <c r="C10" s="6">
        <v>54</v>
      </c>
      <c r="D10" s="6">
        <v>20</v>
      </c>
      <c r="E10" s="6">
        <v>232</v>
      </c>
      <c r="F10" s="6">
        <v>66</v>
      </c>
      <c r="G10" s="6">
        <v>97</v>
      </c>
      <c r="H10" s="6">
        <v>34</v>
      </c>
      <c r="I10" s="6">
        <v>53</v>
      </c>
      <c r="J10" s="6">
        <f t="shared" si="0"/>
        <v>594</v>
      </c>
    </row>
    <row r="11" spans="1:10" ht="12" customHeight="1">
      <c r="A11" s="14" t="s">
        <v>9</v>
      </c>
      <c r="B11" s="15">
        <v>38</v>
      </c>
      <c r="C11" s="15">
        <v>52</v>
      </c>
      <c r="D11" s="15">
        <v>18</v>
      </c>
      <c r="E11" s="15">
        <v>226</v>
      </c>
      <c r="F11" s="15">
        <v>57</v>
      </c>
      <c r="G11" s="15">
        <v>94</v>
      </c>
      <c r="H11" s="15">
        <v>30</v>
      </c>
      <c r="I11" s="15">
        <v>53</v>
      </c>
      <c r="J11" s="16">
        <f t="shared" si="0"/>
        <v>568</v>
      </c>
    </row>
    <row r="12" spans="1:10" ht="12" customHeight="1" thickBot="1">
      <c r="A12" s="17" t="s">
        <v>10</v>
      </c>
      <c r="B12" s="18">
        <v>0</v>
      </c>
      <c r="C12" s="18">
        <v>2</v>
      </c>
      <c r="D12" s="18">
        <v>2</v>
      </c>
      <c r="E12" s="18">
        <v>6</v>
      </c>
      <c r="F12" s="18">
        <v>9</v>
      </c>
      <c r="G12" s="18">
        <v>3</v>
      </c>
      <c r="H12" s="18">
        <v>4</v>
      </c>
      <c r="I12" s="18">
        <v>0</v>
      </c>
      <c r="J12" s="12">
        <f t="shared" si="0"/>
        <v>26</v>
      </c>
    </row>
    <row r="13" spans="1:10" ht="12" customHeight="1" thickTop="1">
      <c r="A13" s="5" t="s">
        <v>17</v>
      </c>
      <c r="B13" s="6">
        <v>0</v>
      </c>
      <c r="C13" s="6">
        <v>8</v>
      </c>
      <c r="D13" s="6">
        <v>0</v>
      </c>
      <c r="E13" s="6">
        <v>55</v>
      </c>
      <c r="F13" s="6">
        <v>13</v>
      </c>
      <c r="G13" s="6">
        <v>2</v>
      </c>
      <c r="H13" s="6">
        <v>13</v>
      </c>
      <c r="I13" s="6">
        <v>23</v>
      </c>
      <c r="J13" s="6">
        <f t="shared" si="0"/>
        <v>114</v>
      </c>
    </row>
    <row r="14" spans="1:10" ht="12" customHeight="1">
      <c r="A14" s="14" t="s">
        <v>9</v>
      </c>
      <c r="B14" s="8">
        <v>0</v>
      </c>
      <c r="C14" s="8">
        <v>8</v>
      </c>
      <c r="D14" s="8">
        <v>0</v>
      </c>
      <c r="E14" s="8">
        <v>55</v>
      </c>
      <c r="F14" s="8">
        <v>13</v>
      </c>
      <c r="G14" s="8">
        <v>1</v>
      </c>
      <c r="H14" s="8">
        <v>1</v>
      </c>
      <c r="I14" s="8">
        <v>22</v>
      </c>
      <c r="J14" s="6">
        <f t="shared" si="0"/>
        <v>100</v>
      </c>
    </row>
    <row r="15" spans="1:10" ht="12" customHeight="1" thickBot="1">
      <c r="A15" s="19" t="s">
        <v>10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1</v>
      </c>
      <c r="H15" s="9">
        <v>12</v>
      </c>
      <c r="I15" s="9">
        <v>1</v>
      </c>
      <c r="J15" s="10">
        <f t="shared" si="0"/>
        <v>14</v>
      </c>
    </row>
    <row r="16" spans="1:10" ht="12" customHeight="1" thickTop="1">
      <c r="A16" s="20"/>
      <c r="B16" s="6">
        <f aca="true" t="shared" si="1" ref="B16:J16">SUM(B6,B9,B10,B13)</f>
        <v>60</v>
      </c>
      <c r="C16" s="6">
        <f t="shared" si="1"/>
        <v>93</v>
      </c>
      <c r="D16" s="6">
        <f t="shared" si="1"/>
        <v>25</v>
      </c>
      <c r="E16" s="6">
        <f t="shared" si="1"/>
        <v>562</v>
      </c>
      <c r="F16" s="6">
        <f t="shared" si="1"/>
        <v>123</v>
      </c>
      <c r="G16" s="6">
        <f t="shared" si="1"/>
        <v>123</v>
      </c>
      <c r="H16" s="6">
        <f t="shared" si="1"/>
        <v>107</v>
      </c>
      <c r="I16" s="6">
        <f t="shared" si="1"/>
        <v>250</v>
      </c>
      <c r="J16" s="6">
        <f t="shared" si="1"/>
        <v>1343</v>
      </c>
    </row>
  </sheetData>
  <printOptions/>
  <pageMargins left="0.984251968503937" right="0.7874015748031497" top="0.7874015748031497" bottom="0.7874015748031497" header="0.4921259842519685" footer="0.4921259842519685"/>
  <pageSetup horizontalDpi="300" verticalDpi="3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Mária Uhereková</dc:creator>
  <cp:keywords/>
  <dc:description/>
  <cp:lastModifiedBy>Iveta Kozáková</cp:lastModifiedBy>
  <cp:lastPrinted>2001-10-31T10:08:25Z</cp:lastPrinted>
  <dcterms:created xsi:type="dcterms:W3CDTF">2001-10-15T21:04:24Z</dcterms:created>
  <dcterms:modified xsi:type="dcterms:W3CDTF">2001-11-14T13:25:31Z</dcterms:modified>
  <cp:category/>
  <cp:version/>
  <cp:contentType/>
  <cp:contentStatus/>
</cp:coreProperties>
</file>