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9690" windowHeight="6540" tabRatio="836" activeTab="1"/>
  </bookViews>
  <sheets>
    <sheet name="Tit.str. v tis." sheetId="1" r:id="rId1"/>
    <sheet name="čerpanie 1 str.v tis." sheetId="2" r:id="rId2"/>
    <sheet name="čerpanie 2 str.v tis." sheetId="3" r:id="rId3"/>
  </sheets>
  <definedNames/>
  <calcPr fullCalcOnLoad="1"/>
</workbook>
</file>

<file path=xl/sharedStrings.xml><?xml version="1.0" encoding="utf-8"?>
<sst xmlns="http://schemas.openxmlformats.org/spreadsheetml/2006/main" count="169" uniqueCount="134">
  <si>
    <t>Úč FNM SR 2-01</t>
  </si>
  <si>
    <t>PSČ</t>
  </si>
  <si>
    <t>Číslo telefónu</t>
  </si>
  <si>
    <t>Číslo faxu</t>
  </si>
  <si>
    <t>Ria-</t>
  </si>
  <si>
    <t>Položky</t>
  </si>
  <si>
    <t>Ročný</t>
  </si>
  <si>
    <t>dok</t>
  </si>
  <si>
    <t>rozpočet</t>
  </si>
  <si>
    <t>01</t>
  </si>
  <si>
    <t>02</t>
  </si>
  <si>
    <t>03</t>
  </si>
  <si>
    <t xml:space="preserve">           - spotreba energie</t>
  </si>
  <si>
    <t>04</t>
  </si>
  <si>
    <t xml:space="preserve">           - opravy a udržovanie</t>
  </si>
  <si>
    <t>05</t>
  </si>
  <si>
    <t xml:space="preserve">           - cestovné</t>
  </si>
  <si>
    <t>06</t>
  </si>
  <si>
    <t xml:space="preserve">           - reprezentačné</t>
  </si>
  <si>
    <t>07</t>
  </si>
  <si>
    <t xml:space="preserve">           - výkony spojov</t>
  </si>
  <si>
    <t>08</t>
  </si>
  <si>
    <t xml:space="preserve">           - nájomné</t>
  </si>
  <si>
    <t>09</t>
  </si>
  <si>
    <t xml:space="preserve">           - ostatné </t>
  </si>
  <si>
    <t>10</t>
  </si>
  <si>
    <t xml:space="preserve">           - školenie</t>
  </si>
  <si>
    <t>11</t>
  </si>
  <si>
    <t xml:space="preserve">           - inzercia</t>
  </si>
  <si>
    <t>12</t>
  </si>
  <si>
    <t xml:space="preserve">           - audit</t>
  </si>
  <si>
    <t>13</t>
  </si>
  <si>
    <t xml:space="preserve">           - preprava</t>
  </si>
  <si>
    <t>14</t>
  </si>
  <si>
    <t>15</t>
  </si>
  <si>
    <t>16</t>
  </si>
  <si>
    <t>v tom: - mzdové náklady</t>
  </si>
  <si>
    <t>17</t>
  </si>
  <si>
    <t xml:space="preserve">          - mzdové náklady (odstupné)</t>
  </si>
  <si>
    <t xml:space="preserve">          - odmeny členov orgánov spol.</t>
  </si>
  <si>
    <t xml:space="preserve">          - zákonné soc. poistenie</t>
  </si>
  <si>
    <t xml:space="preserve">          - zákonné soc. náklady</t>
  </si>
  <si>
    <t>v tom: - úroky</t>
  </si>
  <si>
    <t>mesiac</t>
  </si>
  <si>
    <t>rok</t>
  </si>
  <si>
    <t>za obdobie od</t>
  </si>
  <si>
    <t xml:space="preserve">do </t>
  </si>
  <si>
    <t xml:space="preserve"> </t>
  </si>
  <si>
    <t>Účtovná závierka</t>
  </si>
  <si>
    <t>*)</t>
  </si>
  <si>
    <t>X</t>
  </si>
  <si>
    <t>riadna</t>
  </si>
  <si>
    <t>zostavená</t>
  </si>
  <si>
    <t>mimoriadna</t>
  </si>
  <si>
    <t>schválená</t>
  </si>
  <si>
    <t>priebežná</t>
  </si>
  <si>
    <t>IČO</t>
  </si>
  <si>
    <t xml:space="preserve">vyznačuje sa krížikom </t>
  </si>
  <si>
    <r>
      <t xml:space="preserve">Obchodné meno </t>
    </r>
    <r>
      <rPr>
        <sz val="9"/>
        <rFont val="Times New Roman CE"/>
        <family val="1"/>
      </rPr>
      <t>(názov) účtovnej jednotky</t>
    </r>
  </si>
  <si>
    <t>F</t>
  </si>
  <si>
    <t>o</t>
  </si>
  <si>
    <t>n</t>
  </si>
  <si>
    <t>d</t>
  </si>
  <si>
    <t>á</t>
  </si>
  <si>
    <t>r</t>
  </si>
  <si>
    <t>é</t>
  </si>
  <si>
    <t>h</t>
  </si>
  <si>
    <t>m</t>
  </si>
  <si>
    <t>a</t>
  </si>
  <si>
    <t>j</t>
  </si>
  <si>
    <t>e</t>
  </si>
  <si>
    <t>t</t>
  </si>
  <si>
    <t>k</t>
  </si>
  <si>
    <t>u</t>
  </si>
  <si>
    <t>S</t>
  </si>
  <si>
    <t>R</t>
  </si>
  <si>
    <r>
      <t xml:space="preserve">Právna forma </t>
    </r>
    <r>
      <rPr>
        <sz val="10"/>
        <rFont val="Times New Roman CE"/>
        <family val="1"/>
      </rPr>
      <t>účtovnej jednotky</t>
    </r>
  </si>
  <si>
    <r>
      <t xml:space="preserve">Sídlo </t>
    </r>
    <r>
      <rPr>
        <sz val="9"/>
        <rFont val="Times New Roman CE"/>
        <family val="1"/>
      </rPr>
      <t>účtovnej jednotky, ulica a číslo</t>
    </r>
  </si>
  <si>
    <t>D</t>
  </si>
  <si>
    <t>i</t>
  </si>
  <si>
    <t>ň</t>
  </si>
  <si>
    <t>v</t>
  </si>
  <si>
    <t>Názov obce</t>
  </si>
  <si>
    <t>B</t>
  </si>
  <si>
    <t>s</t>
  </si>
  <si>
    <t>l</t>
  </si>
  <si>
    <t>Smerové číslo</t>
  </si>
  <si>
    <t>e-mail</t>
  </si>
  <si>
    <t>Zostavená dňa</t>
  </si>
  <si>
    <t xml:space="preserve">Podpisový záznam člena </t>
  </si>
  <si>
    <t>Podpisový záznam osoby</t>
  </si>
  <si>
    <t xml:space="preserve">štatutárneho orgánu účtovnej </t>
  </si>
  <si>
    <t>zodpovednej za zostavenie</t>
  </si>
  <si>
    <t>zodpovednej za vedenie</t>
  </si>
  <si>
    <t>jednotky:</t>
  </si>
  <si>
    <t>účtovnej závierky</t>
  </si>
  <si>
    <t>účtovníctva</t>
  </si>
  <si>
    <t>Schválená dňa</t>
  </si>
  <si>
    <t>Ing. Végh Daniel</t>
  </si>
  <si>
    <t>Ing. Répássyová Jarmila</t>
  </si>
  <si>
    <t>Fedičová Viera</t>
  </si>
  <si>
    <t>MF SR 2003</t>
  </si>
  <si>
    <t>Príloha č. 3 k opatreniu č. 14880/2003-92</t>
  </si>
  <si>
    <t xml:space="preserve">Výkaz o nákladoch na správnu činnosť </t>
  </si>
  <si>
    <t>Fondu národného majetku Slovenskej</t>
  </si>
  <si>
    <t>republiky</t>
  </si>
  <si>
    <t>Náklady na materiál a služby súčet (r.02 až r.14)</t>
  </si>
  <si>
    <t>v tom:  - spotreba materiálu a palív</t>
  </si>
  <si>
    <t xml:space="preserve">           - ostatné podľa schváleného rozpočtu</t>
  </si>
  <si>
    <t xml:space="preserve">          - odchodné</t>
  </si>
  <si>
    <t xml:space="preserve">          - ostatné mimoriadne náklady</t>
  </si>
  <si>
    <t xml:space="preserve">            podľa schváleného rozpočtu</t>
  </si>
  <si>
    <t>v tom: - dlhodobého nehmotného majetku</t>
  </si>
  <si>
    <t xml:space="preserve">          - dlhodobého hmotného majetku</t>
  </si>
  <si>
    <t xml:space="preserve">Bežné </t>
  </si>
  <si>
    <t>účtovné</t>
  </si>
  <si>
    <t>obdobie</t>
  </si>
  <si>
    <t>Bezprostredne</t>
  </si>
  <si>
    <t>predchádzajúce</t>
  </si>
  <si>
    <t>účtovné obdobie</t>
  </si>
  <si>
    <t xml:space="preserve">          - ostatné finančné náklady</t>
  </si>
  <si>
    <t>Odpisy nehmotného a hmotného majetku</t>
  </si>
  <si>
    <t xml:space="preserve">          - kurzové straty</t>
  </si>
  <si>
    <t xml:space="preserve">          - ostatné náhr.miezd (súd.rozh.)</t>
  </si>
  <si>
    <t xml:space="preserve">          - dane a poplatky</t>
  </si>
  <si>
    <t>Osobné náklady súčet (r. 16 až r. 23)</t>
  </si>
  <si>
    <t>Finančné náklady súčet (r.26 + r. 29)</t>
  </si>
  <si>
    <t>Mimoriadne náklady súčet (r.31+r.32)</t>
  </si>
  <si>
    <t>Obstaranie dlhodobého majetku súčet  (r.34+r.35)</t>
  </si>
  <si>
    <t>Náklady na správnu činnosť celkom súčet (r.01+r15+r.24+r.25+r.30+r.33)</t>
  </si>
  <si>
    <t>Kontrolné číslo súčet (r.01 až r.36)</t>
  </si>
  <si>
    <t>v tom: - manká a škody</t>
  </si>
  <si>
    <t xml:space="preserve">          - DDS</t>
  </si>
  <si>
    <t>k 31.12. 2005(v tisícoch Sk)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</si>
</sst>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3" xfId="0" applyFont="1" applyBorder="1" applyAlignment="1">
      <alignment/>
    </xf>
    <xf numFmtId="0" fontId="0" fillId="2" borderId="1" xfId="0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7" xfId="0" applyBorder="1" applyAlignment="1" quotePrefix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 quotePrefix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1" xfId="0" applyFont="1" applyBorder="1" applyAlignment="1" quotePrefix="1">
      <alignment/>
    </xf>
    <xf numFmtId="0" fontId="0" fillId="0" borderId="7" xfId="0" applyBorder="1" applyAlignment="1" quotePrefix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showGridLines="0" workbookViewId="0" topLeftCell="A1">
      <selection activeCell="AP17" sqref="AP17:AP18"/>
    </sheetView>
  </sheetViews>
  <sheetFormatPr defaultColWidth="9.00390625" defaultRowHeight="12.75"/>
  <cols>
    <col min="1" max="14" width="2.375" style="12" customWidth="1"/>
    <col min="15" max="15" width="2.625" style="12" customWidth="1"/>
    <col min="16" max="28" width="2.375" style="12" customWidth="1"/>
    <col min="29" max="29" width="2.875" style="12" customWidth="1"/>
    <col min="30" max="30" width="3.00390625" style="12" customWidth="1"/>
    <col min="31" max="31" width="2.25390625" style="12" customWidth="1"/>
    <col min="32" max="35" width="2.375" style="12" customWidth="1"/>
    <col min="36" max="36" width="2.625" style="12" customWidth="1"/>
    <col min="37" max="37" width="2.125" style="12" customWidth="1"/>
    <col min="38" max="38" width="3.00390625" style="12" customWidth="1"/>
    <col min="39" max="16384" width="9.125" style="12" customWidth="1"/>
  </cols>
  <sheetData>
    <row r="1" ht="18" customHeight="1">
      <c r="W1" s="12" t="s">
        <v>102</v>
      </c>
    </row>
    <row r="2" spans="23:38" ht="5.25" customHeight="1"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ht="12.75">
      <c r="A3" s="16"/>
      <c r="W3" s="50" t="s">
        <v>0</v>
      </c>
      <c r="X3" s="51"/>
      <c r="Y3" s="51"/>
      <c r="Z3" s="52"/>
      <c r="AA3" s="51"/>
      <c r="AB3" s="51"/>
      <c r="AC3" s="53"/>
      <c r="AD3" s="53"/>
      <c r="AE3" s="53"/>
      <c r="AF3" s="53"/>
      <c r="AG3" s="53"/>
      <c r="AH3" s="54"/>
      <c r="AI3" s="18"/>
      <c r="AJ3" s="18"/>
      <c r="AK3" s="26"/>
      <c r="AL3" s="26"/>
    </row>
    <row r="4" spans="1:38" ht="4.5" customHeight="1">
      <c r="A4" s="16"/>
      <c r="Z4" s="17"/>
      <c r="AB4" s="18"/>
      <c r="AC4" s="18"/>
      <c r="AD4" s="18"/>
      <c r="AE4" s="18"/>
      <c r="AF4" s="18"/>
      <c r="AG4" s="18"/>
      <c r="AH4" s="18"/>
      <c r="AI4" s="18"/>
      <c r="AJ4" s="18"/>
      <c r="AK4" s="26"/>
      <c r="AL4" s="26"/>
    </row>
    <row r="5" spans="1:38" ht="12.75">
      <c r="A5" s="1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28:38" ht="12.75"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8" spans="1:38" ht="18.75">
      <c r="A8" s="70" t="s">
        <v>103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</row>
    <row r="9" spans="1:38" ht="18.75">
      <c r="A9" s="70" t="s">
        <v>104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</row>
    <row r="10" spans="1:36" ht="18.75">
      <c r="A10" s="19" t="s">
        <v>105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8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15.75">
      <c r="A12" s="21" t="s">
        <v>133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5.7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9:32" ht="12.75">
      <c r="S14" s="12" t="s">
        <v>43</v>
      </c>
      <c r="V14" s="12" t="s">
        <v>44</v>
      </c>
      <c r="AC14" s="12" t="s">
        <v>43</v>
      </c>
      <c r="AF14" s="12" t="s">
        <v>44</v>
      </c>
    </row>
    <row r="15" spans="1:37" ht="12.75">
      <c r="A15" s="1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 t="s">
        <v>45</v>
      </c>
      <c r="O15" s="22"/>
      <c r="P15" s="22"/>
      <c r="Q15" s="22"/>
      <c r="R15" s="22"/>
      <c r="S15" s="23">
        <v>0</v>
      </c>
      <c r="T15" s="23">
        <v>1</v>
      </c>
      <c r="U15" s="24"/>
      <c r="V15" s="23">
        <v>2</v>
      </c>
      <c r="W15" s="23">
        <v>0</v>
      </c>
      <c r="X15" s="23">
        <v>0</v>
      </c>
      <c r="Y15" s="23">
        <v>5</v>
      </c>
      <c r="Z15" s="24"/>
      <c r="AA15" s="25" t="s">
        <v>46</v>
      </c>
      <c r="AB15" s="25"/>
      <c r="AC15" s="23">
        <v>1</v>
      </c>
      <c r="AD15" s="23">
        <v>2</v>
      </c>
      <c r="AE15" s="24"/>
      <c r="AF15" s="23">
        <v>2</v>
      </c>
      <c r="AG15" s="23">
        <v>0</v>
      </c>
      <c r="AH15" s="23">
        <v>0</v>
      </c>
      <c r="AI15" s="23">
        <v>5</v>
      </c>
      <c r="AJ15" s="24"/>
      <c r="AK15" s="26"/>
    </row>
    <row r="16" ht="12.75">
      <c r="Q16" s="12" t="s">
        <v>47</v>
      </c>
    </row>
    <row r="19" spans="2:36" ht="12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 t="s">
        <v>48</v>
      </c>
      <c r="AA19" s="25"/>
      <c r="AB19" s="25"/>
      <c r="AC19" s="25"/>
      <c r="AD19" s="25"/>
      <c r="AE19" s="25"/>
      <c r="AF19" s="25" t="s">
        <v>48</v>
      </c>
      <c r="AG19" s="25"/>
      <c r="AH19" s="25"/>
      <c r="AI19" s="25"/>
      <c r="AJ19" s="25"/>
    </row>
    <row r="20" spans="2:36" ht="12.7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 t="s">
        <v>49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3" t="s">
        <v>50</v>
      </c>
      <c r="AA21" s="25"/>
      <c r="AB21" s="25" t="s">
        <v>51</v>
      </c>
      <c r="AC21" s="25"/>
      <c r="AD21" s="25"/>
      <c r="AE21" s="25"/>
      <c r="AF21" s="23" t="s">
        <v>50</v>
      </c>
      <c r="AG21" s="25"/>
      <c r="AH21" s="25" t="s">
        <v>52</v>
      </c>
      <c r="AI21" s="25"/>
      <c r="AJ21" s="25"/>
    </row>
    <row r="22" spans="2:36" ht="12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3"/>
      <c r="AA22" s="25"/>
      <c r="AB22" s="25" t="s">
        <v>53</v>
      </c>
      <c r="AC22" s="25"/>
      <c r="AD22" s="25"/>
      <c r="AE22" s="25"/>
      <c r="AF22" s="23"/>
      <c r="AG22" s="25"/>
      <c r="AH22" s="25" t="s">
        <v>54</v>
      </c>
      <c r="AI22" s="25"/>
      <c r="AJ22" s="25"/>
    </row>
    <row r="23" spans="2:36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3"/>
      <c r="AA23" s="24"/>
      <c r="AB23" s="25" t="s">
        <v>55</v>
      </c>
      <c r="AC23" s="25"/>
      <c r="AD23" s="25"/>
      <c r="AE23" s="25"/>
      <c r="AF23" s="24"/>
      <c r="AG23" s="24"/>
      <c r="AH23" s="25"/>
      <c r="AI23" s="25"/>
      <c r="AJ23" s="25"/>
    </row>
    <row r="24" spans="1:36" ht="12.75">
      <c r="A24" s="27" t="s">
        <v>56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4"/>
      <c r="AB24" s="25"/>
      <c r="AC24" s="25"/>
      <c r="AD24" s="25"/>
      <c r="AE24" s="25"/>
      <c r="AF24" s="24"/>
      <c r="AG24" s="24"/>
      <c r="AH24" s="25"/>
      <c r="AI24" s="25"/>
      <c r="AJ24" s="25"/>
    </row>
    <row r="25" spans="1:36" ht="12.75">
      <c r="A25" s="28">
        <v>1</v>
      </c>
      <c r="B25" s="23">
        <v>7</v>
      </c>
      <c r="C25" s="23">
        <v>3</v>
      </c>
      <c r="D25" s="23">
        <v>3</v>
      </c>
      <c r="E25" s="23">
        <v>3</v>
      </c>
      <c r="F25" s="23">
        <v>7</v>
      </c>
      <c r="G25" s="23">
        <v>6</v>
      </c>
      <c r="H25" s="23">
        <v>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2:36" ht="12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 t="s">
        <v>49</v>
      </c>
      <c r="Y26" s="25" t="s">
        <v>57</v>
      </c>
      <c r="Z26" s="25"/>
      <c r="AA26" s="25"/>
      <c r="AB26" s="25"/>
      <c r="AC26" s="25"/>
      <c r="AD26" s="25"/>
      <c r="AE26" s="25"/>
      <c r="AF26" s="29" t="s">
        <v>50</v>
      </c>
      <c r="AG26" s="25"/>
      <c r="AH26" s="25"/>
      <c r="AI26" s="25"/>
      <c r="AJ26" s="25"/>
    </row>
    <row r="27" spans="1:36" ht="12.75">
      <c r="A27" s="27" t="s">
        <v>58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2.75">
      <c r="A28" s="28" t="s">
        <v>59</v>
      </c>
      <c r="B28" s="23" t="s">
        <v>60</v>
      </c>
      <c r="C28" s="23" t="s">
        <v>61</v>
      </c>
      <c r="D28" s="23" t="s">
        <v>62</v>
      </c>
      <c r="E28" s="23"/>
      <c r="F28" s="23" t="s">
        <v>61</v>
      </c>
      <c r="G28" s="23" t="s">
        <v>63</v>
      </c>
      <c r="H28" s="23" t="s">
        <v>64</v>
      </c>
      <c r="I28" s="23" t="s">
        <v>60</v>
      </c>
      <c r="J28" s="23" t="s">
        <v>62</v>
      </c>
      <c r="K28" s="23" t="s">
        <v>61</v>
      </c>
      <c r="L28" s="23" t="s">
        <v>65</v>
      </c>
      <c r="M28" s="23" t="s">
        <v>66</v>
      </c>
      <c r="N28" s="23" t="s">
        <v>60</v>
      </c>
      <c r="O28" s="23"/>
      <c r="P28" s="23" t="s">
        <v>67</v>
      </c>
      <c r="Q28" s="23" t="s">
        <v>68</v>
      </c>
      <c r="R28" s="23" t="s">
        <v>69</v>
      </c>
      <c r="S28" s="23" t="s">
        <v>70</v>
      </c>
      <c r="T28" s="23" t="s">
        <v>71</v>
      </c>
      <c r="U28" s="23" t="s">
        <v>72</v>
      </c>
      <c r="V28" s="23" t="s">
        <v>73</v>
      </c>
      <c r="W28" s="23"/>
      <c r="X28" s="23" t="s">
        <v>74</v>
      </c>
      <c r="Y28" s="23" t="s">
        <v>75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2:36" ht="3.7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ht="12.75">
      <c r="A30" s="2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2.75">
      <c r="A31" s="30" t="s">
        <v>76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ht="12.75">
      <c r="A32" s="2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2.75">
      <c r="A33" s="2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ht="12.75">
      <c r="A34" s="27" t="s">
        <v>77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2.75">
      <c r="A35" s="28" t="s">
        <v>78</v>
      </c>
      <c r="B35" s="23" t="s">
        <v>64</v>
      </c>
      <c r="C35" s="23" t="s">
        <v>79</v>
      </c>
      <c r="D35" s="23" t="s">
        <v>70</v>
      </c>
      <c r="E35" s="23" t="s">
        <v>80</v>
      </c>
      <c r="F35" s="23" t="s">
        <v>60</v>
      </c>
      <c r="G35" s="23" t="s">
        <v>81</v>
      </c>
      <c r="H35" s="23" t="s">
        <v>63</v>
      </c>
      <c r="I35" s="23"/>
      <c r="J35" s="23">
        <v>2</v>
      </c>
      <c r="K35" s="23">
        <v>7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>
      <c r="A36" s="25" t="s">
        <v>1</v>
      </c>
      <c r="C36" s="25"/>
      <c r="D36" s="25"/>
      <c r="E36" s="25"/>
      <c r="F36" s="25"/>
      <c r="G36" s="25" t="s">
        <v>82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2.75">
      <c r="A37" s="28">
        <v>8</v>
      </c>
      <c r="B37" s="23">
        <v>2</v>
      </c>
      <c r="C37" s="23">
        <v>1</v>
      </c>
      <c r="D37" s="23">
        <v>0</v>
      </c>
      <c r="E37" s="23">
        <v>1</v>
      </c>
      <c r="F37" s="25"/>
      <c r="G37" s="23" t="s">
        <v>83</v>
      </c>
      <c r="H37" s="23" t="s">
        <v>64</v>
      </c>
      <c r="I37" s="23" t="s">
        <v>68</v>
      </c>
      <c r="J37" s="23" t="s">
        <v>71</v>
      </c>
      <c r="K37" s="23" t="s">
        <v>79</v>
      </c>
      <c r="L37" s="23" t="s">
        <v>84</v>
      </c>
      <c r="M37" s="23" t="s">
        <v>85</v>
      </c>
      <c r="N37" s="23" t="s">
        <v>68</v>
      </c>
      <c r="O37" s="23" t="s">
        <v>81</v>
      </c>
      <c r="P37" s="23" t="s">
        <v>68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>
      <c r="A38" s="25" t="s">
        <v>86</v>
      </c>
      <c r="C38" s="25"/>
      <c r="D38" s="25"/>
      <c r="E38" s="25"/>
      <c r="F38" s="25"/>
      <c r="G38" s="25"/>
      <c r="H38" s="25"/>
      <c r="I38" s="25" t="s">
        <v>2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 t="s">
        <v>3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2.75">
      <c r="A39" s="28"/>
      <c r="B39" s="23"/>
      <c r="C39" s="23"/>
      <c r="D39" s="23"/>
      <c r="E39" s="23"/>
      <c r="F39" s="23">
        <v>0</v>
      </c>
      <c r="G39" s="23">
        <v>7</v>
      </c>
      <c r="H39" s="25"/>
      <c r="I39" s="23">
        <v>4</v>
      </c>
      <c r="J39" s="23">
        <v>8</v>
      </c>
      <c r="K39" s="23">
        <v>2</v>
      </c>
      <c r="L39" s="23">
        <v>7</v>
      </c>
      <c r="M39" s="23">
        <v>1</v>
      </c>
      <c r="N39" s="23">
        <v>1</v>
      </c>
      <c r="O39" s="23">
        <v>1</v>
      </c>
      <c r="P39" s="23">
        <v>1</v>
      </c>
      <c r="Q39" s="23"/>
      <c r="R39" s="23"/>
      <c r="S39" s="25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5"/>
      <c r="AE39" s="25"/>
      <c r="AF39" s="25"/>
      <c r="AG39" s="25"/>
      <c r="AH39" s="25"/>
      <c r="AI39" s="25"/>
      <c r="AJ39" s="25"/>
    </row>
    <row r="40" spans="1:36" ht="12.75">
      <c r="A40" s="25" t="s">
        <v>87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2.75">
      <c r="A41" s="28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2:36" ht="12.7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ht="12.75">
      <c r="AK43" s="12" t="s">
        <v>47</v>
      </c>
    </row>
    <row r="45" ht="14.25" customHeight="1"/>
    <row r="46" spans="1:36" ht="3" customHeight="1" hidden="1">
      <c r="A46" s="13"/>
      <c r="B46" s="14"/>
      <c r="C46" s="14"/>
      <c r="D46" s="14"/>
      <c r="E46" s="14"/>
      <c r="F46" s="15"/>
      <c r="G46" s="14"/>
      <c r="H46" s="14"/>
      <c r="I46" s="14"/>
      <c r="J46" s="14"/>
      <c r="K46" s="14"/>
      <c r="L46" s="14"/>
      <c r="M46" s="14"/>
      <c r="N46" s="14"/>
      <c r="O46" s="15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5"/>
    </row>
    <row r="47" spans="1:36" ht="15" customHeight="1">
      <c r="A47" s="31" t="s">
        <v>88</v>
      </c>
      <c r="B47" s="14"/>
      <c r="C47" s="14"/>
      <c r="D47" s="14"/>
      <c r="E47" s="14"/>
      <c r="F47" s="15"/>
      <c r="G47" s="32" t="s">
        <v>89</v>
      </c>
      <c r="H47" s="14"/>
      <c r="I47" s="14"/>
      <c r="J47" s="14"/>
      <c r="K47" s="32"/>
      <c r="L47" s="32"/>
      <c r="M47" s="32"/>
      <c r="N47" s="14"/>
      <c r="O47" s="15"/>
      <c r="P47" s="32" t="s">
        <v>90</v>
      </c>
      <c r="Q47" s="14"/>
      <c r="R47" s="14"/>
      <c r="S47" s="14"/>
      <c r="T47" s="14"/>
      <c r="U47" s="14"/>
      <c r="V47" s="14"/>
      <c r="W47" s="14"/>
      <c r="X47" s="14"/>
      <c r="Y47" s="15"/>
      <c r="Z47" s="32" t="s">
        <v>90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5"/>
    </row>
    <row r="48" spans="1:36" ht="8.25" customHeight="1">
      <c r="A48" s="33"/>
      <c r="B48" s="26"/>
      <c r="C48" s="26"/>
      <c r="D48" s="26"/>
      <c r="E48" s="26"/>
      <c r="F48" s="34"/>
      <c r="G48" s="35" t="s">
        <v>91</v>
      </c>
      <c r="H48" s="26"/>
      <c r="I48" s="26"/>
      <c r="J48" s="26"/>
      <c r="K48" s="35"/>
      <c r="L48" s="35"/>
      <c r="M48" s="35"/>
      <c r="N48" s="26"/>
      <c r="O48" s="34"/>
      <c r="P48" s="35" t="s">
        <v>92</v>
      </c>
      <c r="Q48" s="26"/>
      <c r="R48" s="26"/>
      <c r="S48" s="26"/>
      <c r="T48" s="26"/>
      <c r="U48" s="26"/>
      <c r="V48" s="26"/>
      <c r="W48" s="26"/>
      <c r="X48" s="26"/>
      <c r="Y48" s="34"/>
      <c r="Z48" s="35" t="s">
        <v>93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34"/>
    </row>
    <row r="49" spans="1:36" ht="8.25" customHeight="1">
      <c r="A49" s="33"/>
      <c r="B49" s="26"/>
      <c r="C49" s="26"/>
      <c r="D49" s="26"/>
      <c r="E49" s="26"/>
      <c r="F49" s="34"/>
      <c r="G49" s="35" t="s">
        <v>94</v>
      </c>
      <c r="H49" s="26"/>
      <c r="I49" s="26"/>
      <c r="J49" s="26"/>
      <c r="K49" s="35"/>
      <c r="L49" s="35"/>
      <c r="M49" s="35"/>
      <c r="N49" s="26"/>
      <c r="O49" s="34"/>
      <c r="P49" s="35" t="s">
        <v>95</v>
      </c>
      <c r="Q49" s="26"/>
      <c r="R49" s="26"/>
      <c r="S49" s="26"/>
      <c r="T49" s="26"/>
      <c r="U49" s="26"/>
      <c r="V49" s="26"/>
      <c r="W49" s="26"/>
      <c r="X49" s="26"/>
      <c r="Y49" s="34"/>
      <c r="Z49" s="35" t="s">
        <v>96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34"/>
    </row>
    <row r="50" spans="1:36" ht="12.75">
      <c r="A50" s="64"/>
      <c r="B50" s="37"/>
      <c r="C50" s="37"/>
      <c r="D50" s="37"/>
      <c r="E50" s="37"/>
      <c r="F50" s="38"/>
      <c r="G50" s="26"/>
      <c r="H50" s="26"/>
      <c r="I50" s="26"/>
      <c r="J50" s="26"/>
      <c r="K50" s="26"/>
      <c r="L50" s="26"/>
      <c r="M50" s="26"/>
      <c r="N50" s="26"/>
      <c r="O50" s="34"/>
      <c r="P50" s="26"/>
      <c r="Q50" s="26"/>
      <c r="R50" s="26"/>
      <c r="S50" s="26"/>
      <c r="T50" s="26"/>
      <c r="U50" s="26"/>
      <c r="V50" s="26"/>
      <c r="W50" s="26"/>
      <c r="X50" s="26"/>
      <c r="Y50" s="34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34"/>
    </row>
    <row r="51" spans="1:36" ht="12.75">
      <c r="A51" s="39" t="s">
        <v>97</v>
      </c>
      <c r="B51" s="26"/>
      <c r="C51" s="26"/>
      <c r="D51" s="26"/>
      <c r="E51" s="26"/>
      <c r="F51" s="34"/>
      <c r="G51" s="26" t="s">
        <v>98</v>
      </c>
      <c r="H51" s="26"/>
      <c r="I51" s="26"/>
      <c r="J51" s="26"/>
      <c r="K51" s="26"/>
      <c r="L51" s="26"/>
      <c r="M51" s="26"/>
      <c r="N51" s="26"/>
      <c r="O51" s="34"/>
      <c r="P51" s="26" t="s">
        <v>99</v>
      </c>
      <c r="Q51" s="26"/>
      <c r="R51" s="26"/>
      <c r="S51" s="26"/>
      <c r="T51" s="26"/>
      <c r="U51" s="26"/>
      <c r="V51" s="26"/>
      <c r="W51" s="26"/>
      <c r="X51" s="26"/>
      <c r="Y51" s="34"/>
      <c r="Z51" s="12" t="s">
        <v>100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34"/>
    </row>
    <row r="52" spans="1:36" ht="33.75" customHeight="1">
      <c r="A52" s="36"/>
      <c r="B52" s="37"/>
      <c r="C52" s="37"/>
      <c r="D52" s="37"/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8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8"/>
    </row>
    <row r="56" ht="12.75">
      <c r="A56" s="12" t="s">
        <v>101</v>
      </c>
    </row>
  </sheetData>
  <mergeCells count="2">
    <mergeCell ref="A8:AL8"/>
    <mergeCell ref="A9:AL9"/>
  </mergeCells>
  <printOptions/>
  <pageMargins left="0.75" right="0.51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showGridLines="0" tabSelected="1" workbookViewId="0" topLeftCell="A13">
      <selection activeCell="D33" sqref="D33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3" width="14.375" style="0" customWidth="1"/>
    <col min="4" max="4" width="16.00390625" style="0" customWidth="1"/>
    <col min="5" max="5" width="17.25390625" style="0" customWidth="1"/>
  </cols>
  <sheetData>
    <row r="2" spans="1:5" ht="12.75">
      <c r="A2" s="2"/>
      <c r="B2" s="2"/>
      <c r="C2" s="2"/>
      <c r="D2" s="2"/>
      <c r="E2" s="2"/>
    </row>
    <row r="3" spans="1:5" s="3" customFormat="1" ht="13.5" customHeight="1">
      <c r="A3" s="4" t="s">
        <v>4</v>
      </c>
      <c r="B3" s="8" t="s">
        <v>5</v>
      </c>
      <c r="C3" s="5" t="s">
        <v>6</v>
      </c>
      <c r="D3" s="8" t="s">
        <v>114</v>
      </c>
      <c r="E3" s="6" t="s">
        <v>117</v>
      </c>
    </row>
    <row r="4" spans="1:5" s="3" customFormat="1" ht="13.5" customHeight="1">
      <c r="A4" s="4" t="s">
        <v>7</v>
      </c>
      <c r="B4" s="9"/>
      <c r="C4" s="5" t="s">
        <v>8</v>
      </c>
      <c r="D4" s="9" t="s">
        <v>115</v>
      </c>
      <c r="E4" s="6" t="s">
        <v>118</v>
      </c>
    </row>
    <row r="5" spans="1:5" s="3" customFormat="1" ht="13.5" customHeight="1">
      <c r="A5" s="4"/>
      <c r="B5" s="10"/>
      <c r="C5" s="5"/>
      <c r="D5" s="10" t="s">
        <v>116</v>
      </c>
      <c r="E5" s="6" t="s">
        <v>119</v>
      </c>
    </row>
    <row r="6" spans="1:5" ht="30" customHeight="1">
      <c r="A6" s="11" t="s">
        <v>9</v>
      </c>
      <c r="B6" s="58" t="s">
        <v>106</v>
      </c>
      <c r="C6" s="60">
        <f>SUM(C7:C19)</f>
        <v>48660</v>
      </c>
      <c r="D6" s="60">
        <f>SUM(D7:D19)</f>
        <v>39136</v>
      </c>
      <c r="E6" s="60">
        <f>SUM(E7:E19)</f>
        <v>35089</v>
      </c>
    </row>
    <row r="7" spans="1:5" ht="18" customHeight="1">
      <c r="A7" s="11" t="s">
        <v>10</v>
      </c>
      <c r="B7" s="1" t="s">
        <v>107</v>
      </c>
      <c r="C7" s="7">
        <v>6090</v>
      </c>
      <c r="D7" s="7">
        <v>4744</v>
      </c>
      <c r="E7" s="7">
        <v>4313</v>
      </c>
    </row>
    <row r="8" spans="1:5" ht="18" customHeight="1">
      <c r="A8" s="11" t="s">
        <v>11</v>
      </c>
      <c r="B8" s="1" t="s">
        <v>12</v>
      </c>
      <c r="C8" s="7">
        <v>40</v>
      </c>
      <c r="D8" s="1">
        <v>3</v>
      </c>
      <c r="E8" s="1">
        <v>15</v>
      </c>
    </row>
    <row r="9" spans="1:5" ht="18" customHeight="1">
      <c r="A9" s="11" t="s">
        <v>13</v>
      </c>
      <c r="B9" s="1" t="s">
        <v>14</v>
      </c>
      <c r="C9" s="7">
        <v>3350</v>
      </c>
      <c r="D9" s="7">
        <v>1686</v>
      </c>
      <c r="E9" s="7">
        <v>2588</v>
      </c>
    </row>
    <row r="10" spans="1:5" ht="18" customHeight="1">
      <c r="A10" s="11" t="s">
        <v>15</v>
      </c>
      <c r="B10" s="1" t="s">
        <v>16</v>
      </c>
      <c r="C10" s="7">
        <v>2000</v>
      </c>
      <c r="D10" s="7">
        <v>1195</v>
      </c>
      <c r="E10" s="7">
        <v>1074</v>
      </c>
    </row>
    <row r="11" spans="1:5" ht="18" customHeight="1">
      <c r="A11" s="11" t="s">
        <v>17</v>
      </c>
      <c r="B11" s="1" t="s">
        <v>18</v>
      </c>
      <c r="C11" s="7">
        <v>700</v>
      </c>
      <c r="D11" s="1">
        <v>570</v>
      </c>
      <c r="E11" s="1">
        <v>519</v>
      </c>
    </row>
    <row r="12" spans="1:5" ht="18" customHeight="1">
      <c r="A12" s="11" t="s">
        <v>19</v>
      </c>
      <c r="B12" s="1" t="s">
        <v>20</v>
      </c>
      <c r="C12" s="7">
        <v>4500</v>
      </c>
      <c r="D12" s="7">
        <v>3233</v>
      </c>
      <c r="E12" s="7">
        <v>3438</v>
      </c>
    </row>
    <row r="13" spans="1:5" ht="18" customHeight="1">
      <c r="A13" s="11" t="s">
        <v>21</v>
      </c>
      <c r="B13" s="1" t="s">
        <v>22</v>
      </c>
      <c r="C13" s="7">
        <v>21890</v>
      </c>
      <c r="D13" s="7">
        <v>19984</v>
      </c>
      <c r="E13" s="7">
        <v>16028</v>
      </c>
    </row>
    <row r="14" spans="1:5" ht="18" customHeight="1">
      <c r="A14" s="11" t="s">
        <v>23</v>
      </c>
      <c r="B14" s="1" t="s">
        <v>24</v>
      </c>
      <c r="C14" s="7">
        <v>6290</v>
      </c>
      <c r="D14" s="7">
        <v>4374</v>
      </c>
      <c r="E14" s="7">
        <v>4640</v>
      </c>
    </row>
    <row r="15" spans="1:5" ht="18" customHeight="1">
      <c r="A15" s="11" t="s">
        <v>25</v>
      </c>
      <c r="B15" s="1" t="s">
        <v>26</v>
      </c>
      <c r="C15" s="7">
        <v>1400</v>
      </c>
      <c r="D15" s="7">
        <v>966</v>
      </c>
      <c r="E15" s="7">
        <v>974</v>
      </c>
    </row>
    <row r="16" spans="1:5" ht="18" customHeight="1">
      <c r="A16" s="11" t="s">
        <v>27</v>
      </c>
      <c r="B16" s="1" t="s">
        <v>28</v>
      </c>
      <c r="C16" s="7">
        <v>10</v>
      </c>
      <c r="D16" s="7">
        <v>0</v>
      </c>
      <c r="E16" s="7">
        <v>0</v>
      </c>
    </row>
    <row r="17" spans="1:5" ht="18" customHeight="1">
      <c r="A17" s="11" t="s">
        <v>29</v>
      </c>
      <c r="B17" s="1" t="s">
        <v>30</v>
      </c>
      <c r="C17" s="7">
        <v>2380</v>
      </c>
      <c r="D17" s="7">
        <v>2380</v>
      </c>
      <c r="E17" s="7">
        <v>1500</v>
      </c>
    </row>
    <row r="18" spans="1:5" ht="18" customHeight="1">
      <c r="A18" s="11" t="s">
        <v>31</v>
      </c>
      <c r="B18" s="1" t="s">
        <v>32</v>
      </c>
      <c r="C18" s="7">
        <v>10</v>
      </c>
      <c r="D18" s="1">
        <v>1</v>
      </c>
      <c r="E18" s="1">
        <v>0</v>
      </c>
    </row>
    <row r="19" spans="1:5" ht="18" customHeight="1">
      <c r="A19" s="11" t="s">
        <v>33</v>
      </c>
      <c r="B19" s="1" t="s">
        <v>108</v>
      </c>
      <c r="C19" s="7">
        <v>0</v>
      </c>
      <c r="D19" s="1">
        <v>0</v>
      </c>
      <c r="E19" s="1">
        <v>0</v>
      </c>
    </row>
    <row r="20" spans="1:5" ht="18" customHeight="1">
      <c r="A20" s="11" t="s">
        <v>34</v>
      </c>
      <c r="B20" s="59" t="s">
        <v>125</v>
      </c>
      <c r="C20" s="60">
        <f>SUM(C21:C28)</f>
        <v>95856</v>
      </c>
      <c r="D20" s="60">
        <f>SUM(D21:D28)</f>
        <v>84962</v>
      </c>
      <c r="E20" s="60">
        <f>SUM(E21:E28)</f>
        <v>86980</v>
      </c>
    </row>
    <row r="21" spans="1:5" ht="18" customHeight="1">
      <c r="A21" s="11" t="s">
        <v>35</v>
      </c>
      <c r="B21" s="1" t="s">
        <v>36</v>
      </c>
      <c r="C21" s="7">
        <v>56880</v>
      </c>
      <c r="D21" s="7">
        <v>53824</v>
      </c>
      <c r="E21" s="7">
        <v>56376</v>
      </c>
    </row>
    <row r="22" spans="1:5" ht="18" customHeight="1">
      <c r="A22" s="11" t="s">
        <v>37</v>
      </c>
      <c r="B22" s="1" t="s">
        <v>38</v>
      </c>
      <c r="C22" s="7">
        <v>3300</v>
      </c>
      <c r="D22" s="7">
        <v>2853</v>
      </c>
      <c r="E22" s="7">
        <v>2351</v>
      </c>
    </row>
    <row r="23" spans="1:5" ht="18" customHeight="1">
      <c r="A23" s="11">
        <v>18</v>
      </c>
      <c r="B23" s="1" t="s">
        <v>109</v>
      </c>
      <c r="C23" s="7">
        <v>500</v>
      </c>
      <c r="D23" s="7">
        <v>152</v>
      </c>
      <c r="E23" s="7">
        <v>92</v>
      </c>
    </row>
    <row r="24" spans="1:5" ht="18" customHeight="1">
      <c r="A24" s="11">
        <v>19</v>
      </c>
      <c r="B24" s="1" t="s">
        <v>132</v>
      </c>
      <c r="C24" s="7">
        <v>1180</v>
      </c>
      <c r="D24" s="7">
        <v>924</v>
      </c>
      <c r="E24" s="7">
        <v>962</v>
      </c>
    </row>
    <row r="25" spans="1:5" ht="18" customHeight="1">
      <c r="A25" s="11">
        <v>20</v>
      </c>
      <c r="B25" t="s">
        <v>123</v>
      </c>
      <c r="C25" s="7">
        <v>1500</v>
      </c>
      <c r="D25" s="7">
        <v>0</v>
      </c>
      <c r="E25" s="7">
        <v>0</v>
      </c>
    </row>
    <row r="26" spans="1:5" ht="18" customHeight="1">
      <c r="A26" s="11">
        <v>21</v>
      </c>
      <c r="B26" s="1" t="s">
        <v>39</v>
      </c>
      <c r="C26" s="7">
        <v>9521</v>
      </c>
      <c r="D26" s="7">
        <v>9329</v>
      </c>
      <c r="E26" s="7">
        <v>8249</v>
      </c>
    </row>
    <row r="27" spans="1:5" ht="18" customHeight="1">
      <c r="A27" s="11">
        <v>22</v>
      </c>
      <c r="B27" s="1" t="s">
        <v>40</v>
      </c>
      <c r="C27" s="7">
        <v>22090</v>
      </c>
      <c r="D27" s="7">
        <v>17048</v>
      </c>
      <c r="E27" s="7">
        <v>17880</v>
      </c>
    </row>
    <row r="28" spans="1:5" ht="18" customHeight="1">
      <c r="A28" s="11">
        <v>23</v>
      </c>
      <c r="B28" s="1" t="s">
        <v>41</v>
      </c>
      <c r="C28" s="7">
        <v>885</v>
      </c>
      <c r="D28" s="7">
        <v>832</v>
      </c>
      <c r="E28" s="7">
        <v>1070</v>
      </c>
    </row>
    <row r="29" spans="1:5" ht="18" customHeight="1">
      <c r="A29" s="11">
        <v>24</v>
      </c>
      <c r="B29" s="56" t="s">
        <v>121</v>
      </c>
      <c r="C29" s="57">
        <v>0</v>
      </c>
      <c r="D29" s="56">
        <v>0</v>
      </c>
      <c r="E29" s="56">
        <v>0</v>
      </c>
    </row>
    <row r="30" spans="1:5" ht="18" customHeight="1">
      <c r="A30" s="11">
        <v>25</v>
      </c>
      <c r="B30" s="56" t="s">
        <v>126</v>
      </c>
      <c r="C30" s="57">
        <f>SUM(C31:C34)</f>
        <v>3000</v>
      </c>
      <c r="D30" s="57">
        <f>SUM(D31:D34)</f>
        <v>1314</v>
      </c>
      <c r="E30" s="57">
        <f>SUM(E31:E34)</f>
        <v>1228</v>
      </c>
    </row>
    <row r="31" spans="1:5" ht="17.25" customHeight="1">
      <c r="A31" s="11">
        <v>26</v>
      </c>
      <c r="B31" s="1" t="s">
        <v>42</v>
      </c>
      <c r="C31" s="7">
        <v>0</v>
      </c>
      <c r="D31" s="7">
        <v>0</v>
      </c>
      <c r="E31" s="7">
        <v>0</v>
      </c>
    </row>
    <row r="32" spans="1:5" ht="17.25" customHeight="1">
      <c r="A32" s="11">
        <v>27</v>
      </c>
      <c r="B32" s="1" t="s">
        <v>124</v>
      </c>
      <c r="C32" s="7">
        <v>1870</v>
      </c>
      <c r="D32" s="7">
        <v>334</v>
      </c>
      <c r="E32" s="7">
        <v>320</v>
      </c>
    </row>
    <row r="33" spans="1:5" ht="17.25" customHeight="1">
      <c r="A33" s="11">
        <v>28</v>
      </c>
      <c r="B33" s="1" t="s">
        <v>122</v>
      </c>
      <c r="C33" s="69">
        <v>50</v>
      </c>
      <c r="D33" s="1">
        <v>0</v>
      </c>
      <c r="E33" s="1">
        <v>0</v>
      </c>
    </row>
    <row r="34" spans="1:5" ht="17.25" customHeight="1">
      <c r="A34" s="63">
        <v>29</v>
      </c>
      <c r="B34" s="55" t="s">
        <v>120</v>
      </c>
      <c r="C34" s="7">
        <v>1080</v>
      </c>
      <c r="D34" s="7">
        <v>980</v>
      </c>
      <c r="E34" s="7">
        <v>908</v>
      </c>
    </row>
  </sheetData>
  <printOptions/>
  <pageMargins left="0.84" right="0.29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showGridLines="0" workbookViewId="0" topLeftCell="A1">
      <selection activeCell="D16" sqref="D16"/>
    </sheetView>
  </sheetViews>
  <sheetFormatPr defaultColWidth="9.00390625" defaultRowHeight="12.75"/>
  <cols>
    <col min="1" max="1" width="4.375" style="0" customWidth="1"/>
    <col min="2" max="2" width="35.375" style="0" customWidth="1"/>
    <col min="3" max="3" width="16.125" style="0" customWidth="1"/>
    <col min="4" max="4" width="18.25390625" style="0" customWidth="1"/>
    <col min="5" max="5" width="19.00390625" style="0" customWidth="1"/>
  </cols>
  <sheetData>
    <row r="2" spans="1:5" ht="12.75">
      <c r="A2" s="2"/>
      <c r="B2" s="2"/>
      <c r="C2" s="2"/>
      <c r="D2" s="2"/>
      <c r="E2" s="2"/>
    </row>
    <row r="3" spans="1:5" ht="13.5" customHeight="1">
      <c r="A3" s="4" t="s">
        <v>4</v>
      </c>
      <c r="B3" s="8" t="s">
        <v>5</v>
      </c>
      <c r="C3" s="5" t="s">
        <v>6</v>
      </c>
      <c r="D3" s="8" t="s">
        <v>114</v>
      </c>
      <c r="E3" s="6" t="s">
        <v>117</v>
      </c>
    </row>
    <row r="4" spans="1:5" ht="13.5" customHeight="1">
      <c r="A4" s="4" t="s">
        <v>7</v>
      </c>
      <c r="B4" s="9"/>
      <c r="C4" s="5" t="s">
        <v>8</v>
      </c>
      <c r="D4" s="9" t="s">
        <v>115</v>
      </c>
      <c r="E4" s="6" t="s">
        <v>118</v>
      </c>
    </row>
    <row r="5" spans="1:5" ht="13.5" customHeight="1">
      <c r="A5" s="4"/>
      <c r="B5" s="10"/>
      <c r="C5" s="5"/>
      <c r="D5" s="10" t="s">
        <v>116</v>
      </c>
      <c r="E5" s="6" t="s">
        <v>119</v>
      </c>
    </row>
    <row r="6" spans="1:5" ht="18" customHeight="1">
      <c r="A6" s="11">
        <v>30</v>
      </c>
      <c r="B6" s="59" t="s">
        <v>127</v>
      </c>
      <c r="C6" s="60">
        <f>SUM(C7:C9)</f>
        <v>1300</v>
      </c>
      <c r="D6" s="60">
        <f>SUM(D7:D9)</f>
        <v>0</v>
      </c>
      <c r="E6" s="60">
        <f>SUM(E7:E9)</f>
        <v>0</v>
      </c>
    </row>
    <row r="7" spans="1:5" ht="18" customHeight="1">
      <c r="A7" s="44">
        <v>31</v>
      </c>
      <c r="B7" s="45" t="s">
        <v>131</v>
      </c>
      <c r="C7" s="46">
        <v>0</v>
      </c>
      <c r="D7" s="45">
        <v>0</v>
      </c>
      <c r="E7" s="45">
        <v>0</v>
      </c>
    </row>
    <row r="8" spans="1:5" ht="12" customHeight="1">
      <c r="A8" s="49"/>
      <c r="B8" s="45" t="s">
        <v>110</v>
      </c>
      <c r="C8" s="44"/>
      <c r="D8" s="45"/>
      <c r="E8" s="45"/>
    </row>
    <row r="9" spans="1:5" ht="12" customHeight="1">
      <c r="A9" s="47">
        <v>32</v>
      </c>
      <c r="B9" s="48" t="s">
        <v>111</v>
      </c>
      <c r="C9" s="65">
        <v>1300</v>
      </c>
      <c r="D9" s="48">
        <v>0</v>
      </c>
      <c r="E9" s="48">
        <v>0</v>
      </c>
    </row>
    <row r="10" spans="1:5" ht="27.75" customHeight="1">
      <c r="A10" s="47">
        <v>33</v>
      </c>
      <c r="B10" s="61" t="s">
        <v>128</v>
      </c>
      <c r="C10" s="66">
        <f>SUM(C11:C12)</f>
        <v>6500</v>
      </c>
      <c r="D10" s="66">
        <f>SUM(D11:D12)</f>
        <v>2886</v>
      </c>
      <c r="E10" s="66">
        <f>SUM(E11:E12)</f>
        <v>8615</v>
      </c>
    </row>
    <row r="11" spans="1:5" ht="18" customHeight="1">
      <c r="A11" s="11">
        <v>34</v>
      </c>
      <c r="B11" s="1" t="s">
        <v>112</v>
      </c>
      <c r="C11" s="67">
        <v>1400</v>
      </c>
      <c r="D11" s="7">
        <v>216</v>
      </c>
      <c r="E11" s="7">
        <v>1482</v>
      </c>
    </row>
    <row r="12" spans="1:5" ht="18" customHeight="1">
      <c r="A12" s="11">
        <v>35</v>
      </c>
      <c r="B12" s="1" t="s">
        <v>113</v>
      </c>
      <c r="C12" s="67">
        <v>5100</v>
      </c>
      <c r="D12" s="7">
        <v>2670</v>
      </c>
      <c r="E12" s="7">
        <v>7133</v>
      </c>
    </row>
    <row r="13" spans="1:5" ht="25.5" customHeight="1">
      <c r="A13" s="11">
        <v>36</v>
      </c>
      <c r="B13" s="62" t="s">
        <v>129</v>
      </c>
      <c r="C13" s="68">
        <f>'čerpanie 1 str.v tis.'!C6+'čerpanie 1 str.v tis.'!C20+'čerpanie 1 str.v tis.'!C29+'čerpanie 1 str.v tis.'!C30+'čerpanie 2 str.v tis.'!C6+C10</f>
        <v>155316</v>
      </c>
      <c r="D13" s="68">
        <f>'čerpanie 1 str.v tis.'!D6+'čerpanie 1 str.v tis.'!D20+'čerpanie 1 str.v tis.'!D29+'čerpanie 1 str.v tis.'!D30+'čerpanie 2 str.v tis.'!D6+D10</f>
        <v>128298</v>
      </c>
      <c r="E13" s="68">
        <f>'čerpanie 1 str.v tis.'!E6+'čerpanie 1 str.v tis.'!E20+'čerpanie 1 str.v tis.'!E29+'čerpanie 1 str.v tis.'!E30+'čerpanie 2 str.v tis.'!E6+E10</f>
        <v>131912</v>
      </c>
    </row>
    <row r="14" spans="1:5" ht="18" customHeight="1">
      <c r="A14" s="11"/>
      <c r="B14" s="1" t="s">
        <v>130</v>
      </c>
      <c r="C14" s="67">
        <f>SUM('čerpanie 1 str.v tis.'!C6:C34)+SUM(C6:C13)</f>
        <v>465948</v>
      </c>
      <c r="D14" s="67">
        <f>SUM('čerpanie 1 str.v tis.'!D6:D34)+SUM(D6:D13)</f>
        <v>384894</v>
      </c>
      <c r="E14" s="67">
        <v>395736</v>
      </c>
    </row>
    <row r="15" spans="1:5" ht="18" customHeight="1">
      <c r="A15" s="11"/>
      <c r="B15" s="40"/>
      <c r="C15" s="42"/>
      <c r="D15" s="43"/>
      <c r="E15" s="43"/>
    </row>
    <row r="16" spans="1:5" ht="18" customHeight="1">
      <c r="A16" s="11"/>
      <c r="B16" s="1"/>
      <c r="C16" s="1"/>
      <c r="D16" s="1"/>
      <c r="E16" s="1"/>
    </row>
    <row r="17" spans="1:5" ht="18" customHeight="1">
      <c r="A17" s="11"/>
      <c r="B17" s="1"/>
      <c r="C17" s="1"/>
      <c r="D17" s="1"/>
      <c r="E17" s="1"/>
    </row>
    <row r="18" spans="1:5" ht="18" customHeight="1">
      <c r="A18" s="11"/>
      <c r="B18" s="1"/>
      <c r="C18" s="7"/>
      <c r="D18" s="7"/>
      <c r="E18" s="7"/>
    </row>
    <row r="19" spans="1:5" ht="18" customHeight="1">
      <c r="A19" s="11"/>
      <c r="B19" s="1"/>
      <c r="C19" s="7"/>
      <c r="D19" s="7"/>
      <c r="E19" s="7"/>
    </row>
    <row r="20" spans="1:5" ht="18" customHeight="1">
      <c r="A20" s="11"/>
      <c r="B20" s="40"/>
      <c r="C20" s="41"/>
      <c r="D20" s="41"/>
      <c r="E20" s="41"/>
    </row>
    <row r="21" spans="1:5" ht="18" customHeight="1">
      <c r="A21" s="11"/>
      <c r="B21" s="1"/>
      <c r="C21" s="7"/>
      <c r="D21" s="1"/>
      <c r="E21" s="1"/>
    </row>
    <row r="22" spans="1:5" ht="18" customHeight="1">
      <c r="A22" s="11"/>
      <c r="B22" s="1"/>
      <c r="C22" s="7"/>
      <c r="D22" s="1"/>
      <c r="E22" s="1"/>
    </row>
    <row r="23" spans="1:5" ht="18" customHeight="1">
      <c r="A23" s="11"/>
      <c r="B23" s="1"/>
      <c r="C23" s="7"/>
      <c r="D23" s="7"/>
      <c r="E23" s="7"/>
    </row>
    <row r="24" spans="1:5" ht="18" customHeight="1">
      <c r="A24" s="11"/>
      <c r="B24" s="1"/>
      <c r="C24" s="7"/>
      <c r="D24" s="1"/>
      <c r="E24" s="1"/>
    </row>
    <row r="25" spans="1:5" ht="18" customHeight="1">
      <c r="A25" s="11"/>
      <c r="B25" s="1"/>
      <c r="C25" s="1"/>
      <c r="D25" s="1"/>
      <c r="E25" s="1"/>
    </row>
    <row r="26" spans="1:5" ht="18" customHeight="1">
      <c r="A26" s="11"/>
      <c r="B26" s="1"/>
      <c r="C26" s="1"/>
      <c r="D26" s="1"/>
      <c r="E26" s="1"/>
    </row>
    <row r="27" spans="1:5" ht="18" customHeight="1">
      <c r="A27" s="11"/>
      <c r="B27" s="1"/>
      <c r="C27" s="1"/>
      <c r="D27" s="1"/>
      <c r="E27" s="1"/>
    </row>
    <row r="28" spans="1:5" ht="18" customHeight="1">
      <c r="A28" s="11"/>
      <c r="B28" s="1"/>
      <c r="C28" s="7"/>
      <c r="D28" s="1"/>
      <c r="E28" s="1"/>
    </row>
    <row r="29" spans="1:14" ht="18" customHeight="1">
      <c r="A29" s="11"/>
      <c r="B29" s="1"/>
      <c r="C29" s="7"/>
      <c r="D29" s="1"/>
      <c r="E29" s="1"/>
      <c r="L29">
        <v>1</v>
      </c>
      <c r="M29">
        <v>1</v>
      </c>
      <c r="N29">
        <v>1</v>
      </c>
    </row>
    <row r="30" spans="1:5" ht="18" customHeight="1">
      <c r="A30" s="11"/>
      <c r="B30" s="1"/>
      <c r="C30" s="1"/>
      <c r="D30" s="1"/>
      <c r="E30" s="1"/>
    </row>
    <row r="31" spans="1:5" ht="25.5" customHeight="1">
      <c r="A31" s="11"/>
      <c r="B31" s="1"/>
      <c r="C31" s="7"/>
      <c r="D31" s="7"/>
      <c r="E31" s="7"/>
    </row>
  </sheetData>
  <printOptions/>
  <pageMargins left="0.56" right="0.4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FNM SR</cp:lastModifiedBy>
  <cp:lastPrinted>2006-04-03T11:50:14Z</cp:lastPrinted>
  <dcterms:created xsi:type="dcterms:W3CDTF">1999-02-12T09:23:35Z</dcterms:created>
  <dcterms:modified xsi:type="dcterms:W3CDTF">2006-04-26T06:06:50Z</dcterms:modified>
  <cp:category/>
  <cp:version/>
  <cp:contentType/>
  <cp:contentStatus/>
</cp:coreProperties>
</file>