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Phare 2001" sheetId="1" r:id="rId1"/>
  </sheets>
  <definedNames>
    <definedName name="_xlnm.Print_Titles" localSheetId="0">'Phare 2001'!$2:$3</definedName>
  </definedNames>
  <calcPr fullCalcOnLoad="1" refMode="R1C1"/>
</workbook>
</file>

<file path=xl/sharedStrings.xml><?xml version="1.0" encoding="utf-8"?>
<sst xmlns="http://schemas.openxmlformats.org/spreadsheetml/2006/main" count="63" uniqueCount="53">
  <si>
    <t>Názov projektu</t>
  </si>
  <si>
    <t>Predkladateľ</t>
  </si>
  <si>
    <t>Politické kritériá</t>
  </si>
  <si>
    <t>priorita: Záležitosti Rómov a menšín</t>
  </si>
  <si>
    <t>Vnútorný trh</t>
  </si>
  <si>
    <t>priorita: Dohľad nad finančnými trhmi</t>
  </si>
  <si>
    <t>Posilnenie kapacít finančného dohľadu</t>
  </si>
  <si>
    <t>priorita: Kontrola trhu</t>
  </si>
  <si>
    <t>Energetika</t>
  </si>
  <si>
    <t>Doprava</t>
  </si>
  <si>
    <t>priorita: Budovanie inštitúcií</t>
  </si>
  <si>
    <t>Budovanie štruktúr pre Európsky fond regionálneho rozvoja a Euirópsky sociálny fond, regionálna štatistika</t>
  </si>
  <si>
    <t>Posilnenie administratívnych a justičných kapacít</t>
  </si>
  <si>
    <t>priorita: Súdnictvo</t>
  </si>
  <si>
    <t>Posilnenie nezávislosti súdnictva</t>
  </si>
  <si>
    <t>priorita: Finančná kontrola</t>
  </si>
  <si>
    <t>Verejná vnútorná finančná kontrola, posilnenie štruktúr pre audit prostriedkov EÚ</t>
  </si>
  <si>
    <t>Komponent Harmonizácia s acquis</t>
  </si>
  <si>
    <t>Ministerstvo výstavby a regionálneho rozvoja SR</t>
  </si>
  <si>
    <t>Komponent Sociálna a ekonomická súdržnosť</t>
  </si>
  <si>
    <t>priorita: Investície</t>
  </si>
  <si>
    <t>Rozvoj infraštruktúry a služieb - Dobšinská ľadová jaskyňa</t>
  </si>
  <si>
    <t>sektorové projekty</t>
  </si>
  <si>
    <t>regionálne projekty</t>
  </si>
  <si>
    <t>Správa cestovného ruchu v regióne Zemplínska šírava*</t>
  </si>
  <si>
    <t>Priemyselný park Humenné - Guttmanovo*</t>
  </si>
  <si>
    <t>Výstavba technologického parku v meste Rožňava*</t>
  </si>
  <si>
    <t>* podpora z Finančného memoranda SR 9920 Project Preparation Facility</t>
  </si>
  <si>
    <t>Problematika menšín v SR, zlepšenie životnej úrovne rómskeho etnika - vzdelávacie aktivity</t>
  </si>
  <si>
    <t>Problematika menšín v SR, zlepšenie životnej úrovne rómskeho etnika - investičné aktivity</t>
  </si>
  <si>
    <t>Spolu investičné projekty</t>
  </si>
  <si>
    <t>Ministerstvo financií SR</t>
  </si>
  <si>
    <t>stav k 8. 3. 2001</t>
  </si>
  <si>
    <t>(MEUR)</t>
  </si>
  <si>
    <t>Požadovaný grant</t>
  </si>
  <si>
    <r>
      <t>Rezerva</t>
    </r>
    <r>
      <rPr>
        <sz val="12"/>
        <rFont val="Arial"/>
        <family val="2"/>
      </rPr>
      <t xml:space="preserve"> (Twinning light)</t>
    </r>
  </si>
  <si>
    <t>Spolu komponent Harmonizácia s acquis</t>
  </si>
  <si>
    <t>Rozvoj ľudských zdrojov</t>
  </si>
  <si>
    <t>Rozvoj cestovného ruchu v regióne Veľká Domaša*</t>
  </si>
  <si>
    <t>Rozvoj cestovného ruchu v regióne Spišská Nová Ves</t>
  </si>
  <si>
    <t>Spolu komponent Sociálna a ekonomická súdržnosť</t>
  </si>
  <si>
    <t>Priemyselný park Spišská Nová Ves*</t>
  </si>
  <si>
    <t>NÁRODNÝ PROGRAM CELKOM</t>
  </si>
  <si>
    <t>Národná banka Slovenska</t>
  </si>
  <si>
    <t>Podpredseda vlády SR pre ľudské a mnešinové práva a regionálny rozvoj</t>
  </si>
  <si>
    <t>Ministerstvo hospodárstva SR</t>
  </si>
  <si>
    <t>Ministerstvo dopravy, pôšt a telekomunikácií SR</t>
  </si>
  <si>
    <t>Ministerstvo spravodlivosti SR</t>
  </si>
  <si>
    <t>Podpora systému kontroly trhu v oblasti ochrany spotrebiteľa a zdravia</t>
  </si>
  <si>
    <t>Podpora energetickej politiky SR</t>
  </si>
  <si>
    <t>Harmonizácia v železničnom sektore</t>
  </si>
  <si>
    <t>(Sk)</t>
  </si>
  <si>
    <r>
      <t xml:space="preserve">Požadované </t>
    </r>
    <r>
      <rPr>
        <sz val="10"/>
        <rFont val="Arial"/>
        <family val="2"/>
      </rPr>
      <t>spolufinancovanie</t>
    </r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</si>
</sst>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</numFmts>
  <fonts count="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2" fontId="3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7" xfId="0" applyFont="1" applyBorder="1" applyAlignment="1">
      <alignment horizontal="left" vertical="center"/>
    </xf>
    <xf numFmtId="2" fontId="2" fillId="0" borderId="9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3" fillId="0" borderId="17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3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168" fontId="3" fillId="0" borderId="29" xfId="0" applyNumberFormat="1" applyFont="1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" fontId="3" fillId="0" borderId="29" xfId="0" applyNumberFormat="1" applyFont="1" applyBorder="1" applyAlignment="1">
      <alignment horizontal="center" vertical="center" wrapText="1"/>
    </xf>
    <xf numFmtId="2" fontId="2" fillId="0" borderId="29" xfId="0" applyNumberFormat="1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wrapText="1"/>
    </xf>
    <xf numFmtId="2" fontId="3" fillId="0" borderId="34" xfId="0" applyNumberFormat="1" applyFont="1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center" vertical="center" wrapText="1"/>
    </xf>
    <xf numFmtId="2" fontId="3" fillId="0" borderId="35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36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35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2" fontId="3" fillId="0" borderId="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2" fontId="3" fillId="0" borderId="29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1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2" fontId="2" fillId="0" borderId="36" xfId="0" applyNumberFormat="1" applyFont="1" applyBorder="1" applyAlignment="1">
      <alignment horizontal="center" vertical="center" wrapText="1"/>
    </xf>
    <xf numFmtId="2" fontId="3" fillId="0" borderId="41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3" width="43.7109375" style="0" customWidth="1"/>
    <col min="4" max="6" width="12.7109375" style="0" customWidth="1"/>
  </cols>
  <sheetData>
    <row r="1" spans="1:4" ht="13.5" thickBot="1">
      <c r="A1" s="11" t="s">
        <v>32</v>
      </c>
      <c r="B1" s="11"/>
      <c r="C1" s="11"/>
      <c r="D1" s="11"/>
    </row>
    <row r="2" spans="1:6" ht="36.75" customHeight="1">
      <c r="A2" s="65"/>
      <c r="B2" s="66" t="s">
        <v>0</v>
      </c>
      <c r="C2" s="66" t="s">
        <v>1</v>
      </c>
      <c r="D2" s="87" t="s">
        <v>34</v>
      </c>
      <c r="E2" s="105" t="s">
        <v>52</v>
      </c>
      <c r="F2" s="106"/>
    </row>
    <row r="3" spans="1:6" ht="15.75" thickBot="1">
      <c r="A3" s="67"/>
      <c r="B3" s="68"/>
      <c r="C3" s="68"/>
      <c r="D3" s="103" t="s">
        <v>33</v>
      </c>
      <c r="E3" s="104"/>
      <c r="F3" s="96" t="s">
        <v>51</v>
      </c>
    </row>
    <row r="4" spans="1:6" ht="15.75" customHeight="1">
      <c r="A4" s="32" t="s">
        <v>2</v>
      </c>
      <c r="B4" s="15"/>
      <c r="C4" s="14"/>
      <c r="D4" s="91"/>
      <c r="E4" s="92"/>
      <c r="F4" s="95"/>
    </row>
    <row r="5" spans="1:6" ht="15.75">
      <c r="A5" s="33"/>
      <c r="B5" s="16" t="s">
        <v>3</v>
      </c>
      <c r="C5" s="17"/>
      <c r="D5" s="70">
        <v>10</v>
      </c>
      <c r="E5" s="93">
        <f>SUM(E6:E7)</f>
        <v>7.25</v>
      </c>
      <c r="F5" s="21">
        <v>317.84</v>
      </c>
    </row>
    <row r="6" spans="1:6" ht="45">
      <c r="A6" s="8">
        <v>1</v>
      </c>
      <c r="B6" s="10" t="s">
        <v>28</v>
      </c>
      <c r="C6" s="10" t="s">
        <v>44</v>
      </c>
      <c r="D6" s="71">
        <v>4</v>
      </c>
      <c r="E6" s="72">
        <v>1.25</v>
      </c>
      <c r="F6" s="35">
        <v>54.8</v>
      </c>
    </row>
    <row r="7" spans="1:6" ht="45.75" thickBot="1">
      <c r="A7" s="7">
        <v>2</v>
      </c>
      <c r="B7" s="10" t="s">
        <v>29</v>
      </c>
      <c r="C7" s="10" t="s">
        <v>44</v>
      </c>
      <c r="D7" s="72">
        <v>6</v>
      </c>
      <c r="E7" s="83">
        <v>6</v>
      </c>
      <c r="F7" s="69">
        <v>263.04</v>
      </c>
    </row>
    <row r="8" spans="1:6" ht="15.75">
      <c r="A8" s="31" t="s">
        <v>17</v>
      </c>
      <c r="B8" s="27"/>
      <c r="C8" s="28"/>
      <c r="D8" s="73"/>
      <c r="E8" s="71"/>
      <c r="F8" s="41"/>
    </row>
    <row r="9" spans="1:6" ht="15.75" customHeight="1">
      <c r="A9" s="12" t="s">
        <v>4</v>
      </c>
      <c r="B9" s="18"/>
      <c r="C9" s="18"/>
      <c r="D9" s="74"/>
      <c r="E9" s="72"/>
      <c r="F9" s="35"/>
    </row>
    <row r="10" spans="1:6" ht="15.75" customHeight="1">
      <c r="A10" s="2"/>
      <c r="B10" s="19" t="s">
        <v>5</v>
      </c>
      <c r="C10" s="18"/>
      <c r="D10" s="75"/>
      <c r="E10" s="72"/>
      <c r="F10" s="35"/>
    </row>
    <row r="11" spans="1:6" ht="15">
      <c r="A11" s="2">
        <v>3</v>
      </c>
      <c r="B11" s="5" t="s">
        <v>6</v>
      </c>
      <c r="C11" s="3" t="s">
        <v>43</v>
      </c>
      <c r="D11" s="72">
        <v>1.5</v>
      </c>
      <c r="E11" s="72">
        <v>0.1</v>
      </c>
      <c r="F11" s="35">
        <v>4.38</v>
      </c>
    </row>
    <row r="12" spans="1:6" ht="15.75">
      <c r="A12" s="2"/>
      <c r="B12" s="20" t="s">
        <v>7</v>
      </c>
      <c r="C12" s="3"/>
      <c r="D12" s="76"/>
      <c r="E12" s="72"/>
      <c r="F12" s="35"/>
    </row>
    <row r="13" spans="1:6" ht="30">
      <c r="A13" s="2">
        <v>4</v>
      </c>
      <c r="B13" s="3" t="s">
        <v>48</v>
      </c>
      <c r="C13" s="3" t="s">
        <v>45</v>
      </c>
      <c r="D13" s="72">
        <v>2.5</v>
      </c>
      <c r="E13" s="72">
        <v>0.55</v>
      </c>
      <c r="F13" s="35">
        <v>24.11</v>
      </c>
    </row>
    <row r="14" spans="1:6" ht="15.75" customHeight="1">
      <c r="A14" s="12" t="s">
        <v>8</v>
      </c>
      <c r="B14" s="20"/>
      <c r="C14" s="3"/>
      <c r="D14" s="74"/>
      <c r="E14" s="72"/>
      <c r="F14" s="35"/>
    </row>
    <row r="15" spans="1:6" ht="15">
      <c r="A15" s="2">
        <v>5</v>
      </c>
      <c r="B15" s="3" t="s">
        <v>49</v>
      </c>
      <c r="C15" s="3" t="s">
        <v>45</v>
      </c>
      <c r="D15" s="77">
        <v>0.92</v>
      </c>
      <c r="E15" s="72">
        <v>0.15</v>
      </c>
      <c r="F15" s="35">
        <v>6.58</v>
      </c>
    </row>
    <row r="16" spans="1:6" s="22" customFormat="1" ht="15.75" customHeight="1">
      <c r="A16" s="12" t="s">
        <v>9</v>
      </c>
      <c r="B16" s="20"/>
      <c r="C16" s="20"/>
      <c r="D16" s="76"/>
      <c r="E16" s="74"/>
      <c r="F16" s="21"/>
    </row>
    <row r="17" spans="1:6" ht="30" customHeight="1">
      <c r="A17" s="2">
        <v>6</v>
      </c>
      <c r="B17" s="5" t="s">
        <v>50</v>
      </c>
      <c r="C17" s="5" t="s">
        <v>46</v>
      </c>
      <c r="D17" s="77">
        <v>0.5</v>
      </c>
      <c r="E17" s="72">
        <v>0.08</v>
      </c>
      <c r="F17" s="35">
        <v>3.51</v>
      </c>
    </row>
    <row r="18" spans="1:6" ht="15.75">
      <c r="A18" s="13" t="s">
        <v>12</v>
      </c>
      <c r="B18" s="24"/>
      <c r="C18" s="25"/>
      <c r="D18" s="78"/>
      <c r="E18" s="72"/>
      <c r="F18" s="35"/>
    </row>
    <row r="19" spans="1:6" ht="15.75">
      <c r="A19" s="6"/>
      <c r="B19" s="26" t="s">
        <v>13</v>
      </c>
      <c r="C19" s="25"/>
      <c r="D19" s="79"/>
      <c r="E19" s="72"/>
      <c r="F19" s="35"/>
    </row>
    <row r="20" spans="1:6" ht="30" customHeight="1">
      <c r="A20" s="2">
        <v>7</v>
      </c>
      <c r="B20" s="4" t="s">
        <v>14</v>
      </c>
      <c r="C20" s="3" t="s">
        <v>47</v>
      </c>
      <c r="D20" s="72">
        <v>1</v>
      </c>
      <c r="E20" s="72">
        <v>0.06</v>
      </c>
      <c r="F20" s="35">
        <v>2.63</v>
      </c>
    </row>
    <row r="21" spans="1:6" ht="15.75" customHeight="1">
      <c r="A21" s="2"/>
      <c r="B21" s="19" t="s">
        <v>15</v>
      </c>
      <c r="C21" s="3"/>
      <c r="D21" s="74"/>
      <c r="E21" s="72"/>
      <c r="F21" s="35"/>
    </row>
    <row r="22" spans="1:6" ht="45">
      <c r="A22" s="2">
        <v>8</v>
      </c>
      <c r="B22" s="3" t="s">
        <v>16</v>
      </c>
      <c r="C22" s="3" t="s">
        <v>31</v>
      </c>
      <c r="D22" s="77">
        <v>1</v>
      </c>
      <c r="E22" s="72">
        <v>0.25</v>
      </c>
      <c r="F22" s="35">
        <v>10.96</v>
      </c>
    </row>
    <row r="23" spans="1:6" ht="15.75">
      <c r="A23" s="36" t="s">
        <v>35</v>
      </c>
      <c r="B23" s="64"/>
      <c r="C23" s="63"/>
      <c r="D23" s="80">
        <v>1</v>
      </c>
      <c r="E23" s="72"/>
      <c r="F23" s="35"/>
    </row>
    <row r="24" spans="1:6" ht="18" customHeight="1" thickBot="1">
      <c r="A24" s="34" t="s">
        <v>36</v>
      </c>
      <c r="B24" s="29"/>
      <c r="C24" s="30"/>
      <c r="D24" s="81">
        <f>SUM(D11:D23)</f>
        <v>8.42</v>
      </c>
      <c r="E24" s="94">
        <f>SUM(E11:E23)</f>
        <v>1.19</v>
      </c>
      <c r="F24" s="40">
        <f>SUM(F11:F23)</f>
        <v>52.17</v>
      </c>
    </row>
    <row r="25" spans="1:6" ht="15.75" customHeight="1">
      <c r="A25" s="54" t="s">
        <v>19</v>
      </c>
      <c r="B25" s="48"/>
      <c r="C25" s="49"/>
      <c r="D25" s="82"/>
      <c r="E25" s="71"/>
      <c r="F25" s="41"/>
    </row>
    <row r="26" spans="1:6" ht="15.75" customHeight="1">
      <c r="A26" s="13"/>
      <c r="B26" s="20" t="s">
        <v>10</v>
      </c>
      <c r="C26" s="3"/>
      <c r="D26" s="74"/>
      <c r="E26" s="74"/>
      <c r="F26" s="35"/>
    </row>
    <row r="27" spans="1:6" ht="45.75" thickBot="1">
      <c r="A27" s="2">
        <v>9</v>
      </c>
      <c r="B27" s="3" t="s">
        <v>11</v>
      </c>
      <c r="C27" s="23" t="s">
        <v>18</v>
      </c>
      <c r="D27" s="101">
        <v>3.045</v>
      </c>
      <c r="E27" s="83">
        <v>1.015</v>
      </c>
      <c r="F27" s="69">
        <v>44.72</v>
      </c>
    </row>
    <row r="28" spans="1:6" ht="15.75" customHeight="1">
      <c r="A28" s="46"/>
      <c r="B28" s="50" t="s">
        <v>20</v>
      </c>
      <c r="C28" s="47"/>
      <c r="D28" s="84"/>
      <c r="E28" s="71"/>
      <c r="F28" s="41"/>
    </row>
    <row r="29" spans="1:6" ht="15.75" customHeight="1">
      <c r="A29" s="51"/>
      <c r="B29" s="56" t="s">
        <v>23</v>
      </c>
      <c r="C29" s="52"/>
      <c r="D29" s="85"/>
      <c r="E29" s="71"/>
      <c r="F29" s="35"/>
    </row>
    <row r="30" spans="1:6" ht="30">
      <c r="A30" s="42">
        <v>10</v>
      </c>
      <c r="B30" s="38" t="s">
        <v>26</v>
      </c>
      <c r="C30" s="38" t="s">
        <v>18</v>
      </c>
      <c r="D30" s="72">
        <v>3.03</v>
      </c>
      <c r="E30" s="72">
        <v>1.06</v>
      </c>
      <c r="F30" s="35">
        <v>46.47</v>
      </c>
    </row>
    <row r="31" spans="1:6" ht="30">
      <c r="A31" s="42">
        <v>11</v>
      </c>
      <c r="B31" s="44" t="s">
        <v>38</v>
      </c>
      <c r="C31" s="44" t="s">
        <v>18</v>
      </c>
      <c r="D31" s="71">
        <v>3.328</v>
      </c>
      <c r="E31" s="72">
        <v>2.011</v>
      </c>
      <c r="F31" s="35">
        <v>88.12</v>
      </c>
    </row>
    <row r="32" spans="1:6" ht="30">
      <c r="A32" s="42">
        <v>12</v>
      </c>
      <c r="B32" s="44" t="s">
        <v>41</v>
      </c>
      <c r="C32" s="44" t="s">
        <v>18</v>
      </c>
      <c r="D32" s="71">
        <v>2.1</v>
      </c>
      <c r="E32" s="72">
        <v>0.7</v>
      </c>
      <c r="F32" s="35">
        <v>30.69</v>
      </c>
    </row>
    <row r="33" spans="1:6" ht="30">
      <c r="A33" s="39">
        <v>13</v>
      </c>
      <c r="B33" s="38" t="s">
        <v>39</v>
      </c>
      <c r="C33" s="38" t="s">
        <v>18</v>
      </c>
      <c r="D33" s="72">
        <v>2.88</v>
      </c>
      <c r="E33" s="72">
        <v>1.58</v>
      </c>
      <c r="F33" s="35">
        <v>69.27</v>
      </c>
    </row>
    <row r="34" spans="1:6" ht="30">
      <c r="A34" s="39">
        <v>14</v>
      </c>
      <c r="B34" s="38" t="s">
        <v>25</v>
      </c>
      <c r="C34" s="38" t="s">
        <v>18</v>
      </c>
      <c r="D34" s="72">
        <v>2.03</v>
      </c>
      <c r="E34" s="72">
        <v>0.68</v>
      </c>
      <c r="F34" s="35">
        <v>29.81</v>
      </c>
    </row>
    <row r="35" spans="1:6" ht="30">
      <c r="A35" s="42">
        <v>15</v>
      </c>
      <c r="B35" s="38" t="s">
        <v>24</v>
      </c>
      <c r="C35" s="38" t="s">
        <v>18</v>
      </c>
      <c r="D35" s="72">
        <v>4.05</v>
      </c>
      <c r="E35" s="72">
        <v>1.381</v>
      </c>
      <c r="F35" s="35">
        <v>60.5</v>
      </c>
    </row>
    <row r="36" spans="1:6" ht="30">
      <c r="A36" s="39">
        <v>16</v>
      </c>
      <c r="B36" s="38" t="s">
        <v>21</v>
      </c>
      <c r="C36" s="38" t="s">
        <v>18</v>
      </c>
      <c r="D36" s="71">
        <v>2.07</v>
      </c>
      <c r="E36" s="72">
        <v>0.73</v>
      </c>
      <c r="F36" s="35">
        <v>32</v>
      </c>
    </row>
    <row r="37" spans="1:6" ht="15">
      <c r="A37" s="39"/>
      <c r="B37" s="57" t="s">
        <v>22</v>
      </c>
      <c r="C37" s="53"/>
      <c r="D37" s="71"/>
      <c r="E37" s="72"/>
      <c r="F37" s="97"/>
    </row>
    <row r="38" spans="1:6" ht="30.75" thickBot="1">
      <c r="A38" s="62">
        <v>17</v>
      </c>
      <c r="B38" s="45" t="s">
        <v>37</v>
      </c>
      <c r="C38" s="9" t="s">
        <v>18</v>
      </c>
      <c r="D38" s="83">
        <v>2.25</v>
      </c>
      <c r="E38" s="83">
        <v>0.75</v>
      </c>
      <c r="F38" s="99">
        <v>32.88</v>
      </c>
    </row>
    <row r="39" spans="1:6" ht="15.75">
      <c r="A39" s="58"/>
      <c r="B39" s="88" t="s">
        <v>30</v>
      </c>
      <c r="C39" s="43"/>
      <c r="D39" s="71">
        <f>SUM(D30:D38)</f>
        <v>21.738</v>
      </c>
      <c r="E39" s="72">
        <f>SUM(E30:E38)</f>
        <v>8.892</v>
      </c>
      <c r="F39" s="100">
        <v>389.74</v>
      </c>
    </row>
    <row r="40" spans="1:6" ht="16.5" thickBot="1">
      <c r="A40" s="37" t="s">
        <v>40</v>
      </c>
      <c r="B40" s="55"/>
      <c r="C40" s="89"/>
      <c r="D40" s="90">
        <f>SUM(D27,D39)</f>
        <v>24.783</v>
      </c>
      <c r="E40" s="94">
        <f>SUM(E27,E39)</f>
        <v>9.907</v>
      </c>
      <c r="F40" s="98">
        <v>434.45</v>
      </c>
    </row>
    <row r="41" spans="1:6" ht="24.75" customHeight="1" thickBot="1">
      <c r="A41" s="59" t="s">
        <v>42</v>
      </c>
      <c r="B41" s="60"/>
      <c r="C41" s="61"/>
      <c r="D41" s="86">
        <f>SUM(D5,D24,D40)</f>
        <v>43.203</v>
      </c>
      <c r="E41" s="94">
        <f>SUM(E5,E24,E40)</f>
        <v>18.347</v>
      </c>
      <c r="F41" s="102">
        <f>SUM(F5,F24,F40)</f>
        <v>804.46</v>
      </c>
    </row>
    <row r="42" spans="1:4" ht="12.75">
      <c r="A42" t="s">
        <v>27</v>
      </c>
      <c r="D42" s="1"/>
    </row>
  </sheetData>
  <mergeCells count="2">
    <mergeCell ref="D3:E3"/>
    <mergeCell ref="E2:F2"/>
  </mergeCells>
  <printOptions horizontalCentered="1"/>
  <pageMargins left="0.7874015748031497" right="0.7874015748031497" top="0.984251968503937" bottom="0.984251968503937" header="0.5118110236220472" footer="0.5118110236220472"/>
  <pageSetup fitToHeight="2" horizontalDpi="300" verticalDpi="300" orientation="landscape" paperSize="9" r:id="rId1"/>
  <headerFooter alignWithMargins="0">
    <oddHeader>&amp;C&amp;"Arial,Tučné"&amp;12Zoznam projektov Národného programu PHARE 2001&amp;Rpríloha 1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vlády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Odbor zahraničnej pomoci</dc:creator>
  <cp:keywords/>
  <dc:description/>
  <cp:lastModifiedBy>Daniel Pitoňák</cp:lastModifiedBy>
  <cp:lastPrinted>2001-03-08T13:50:47Z</cp:lastPrinted>
  <dcterms:created xsi:type="dcterms:W3CDTF">2000-01-10T07:48:01Z</dcterms:created>
  <dcterms:modified xsi:type="dcterms:W3CDTF">2000-05-15T14:00:00Z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