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0"/>
  </bookViews>
  <sheets>
    <sheet name="Priloha 1" sheetId="1" r:id="rId1"/>
  </sheets>
  <definedNames>
    <definedName name="_xlnm.Print_Titles" localSheetId="0">'Priloha 1'!$1:$6</definedName>
    <definedName name="_xlnm.Print_Area" localSheetId="0">'Priloha 1'!$A$1:$J$46</definedName>
  </definedNames>
  <calcPr fullCalcOnLoad="1"/>
</workbook>
</file>

<file path=xl/sharedStrings.xml><?xml version="1.0" encoding="utf-8"?>
<sst xmlns="http://schemas.openxmlformats.org/spreadsheetml/2006/main" count="66" uniqueCount="65">
  <si>
    <t>Názov</t>
  </si>
  <si>
    <t>001</t>
  </si>
  <si>
    <t>002</t>
  </si>
  <si>
    <t>004</t>
  </si>
  <si>
    <t>005</t>
  </si>
  <si>
    <t>v tis. Sk</t>
  </si>
  <si>
    <t>Daňové príjmy</t>
  </si>
  <si>
    <t>Poistné na zdravotné poistenie</t>
  </si>
  <si>
    <t>Zamestnávatelia</t>
  </si>
  <si>
    <t>Štát</t>
  </si>
  <si>
    <t>009</t>
  </si>
  <si>
    <t>Iní platitelia</t>
  </si>
  <si>
    <t>010</t>
  </si>
  <si>
    <t>011</t>
  </si>
  <si>
    <t xml:space="preserve">Dlžné poistné </t>
  </si>
  <si>
    <t>Nedaňové príjmy</t>
  </si>
  <si>
    <t>Poplatky a platby z nepriemyselného a náhod.predaja a služieb</t>
  </si>
  <si>
    <t>Kapitálové príjmy</t>
  </si>
  <si>
    <t>Príjem z predaja kapitálových aktív</t>
  </si>
  <si>
    <t>Iné nedaňové príjmy</t>
  </si>
  <si>
    <t>Ostatné príjmy</t>
  </si>
  <si>
    <t>Granty a transfery</t>
  </si>
  <si>
    <t>Tuzemské bežné granty a transfery</t>
  </si>
  <si>
    <t>Transfery na rovnakej úrovni</t>
  </si>
  <si>
    <t>Tuzemské úvery</t>
  </si>
  <si>
    <t>Zdroj</t>
  </si>
  <si>
    <t xml:space="preserve"> Položka</t>
  </si>
  <si>
    <t xml:space="preserve">Poistné </t>
  </si>
  <si>
    <t>a</t>
  </si>
  <si>
    <t>b</t>
  </si>
  <si>
    <t>c</t>
  </si>
  <si>
    <t>d</t>
  </si>
  <si>
    <t xml:space="preserve">Samostatne zárobkovo činné osoby </t>
  </si>
  <si>
    <t xml:space="preserve">Príjmy z vlastníctva </t>
  </si>
  <si>
    <t>Administratívne poplatky a iné poplatky a platby</t>
  </si>
  <si>
    <t>Pokuty, penále a iné sankcie</t>
  </si>
  <si>
    <t>Úroky z domácich úverov, pôžičiek,NFV,vkladov a ážio</t>
  </si>
  <si>
    <t>Zo štátneho rozpočtu (bezdomovci)</t>
  </si>
  <si>
    <t>Príjmy z transakcií s fin. aktívami a fin.pasívami</t>
  </si>
  <si>
    <t>Z ostatných finančných transakcií</t>
  </si>
  <si>
    <t>Zostatok prostriedkov z predchádzajúcich rokov</t>
  </si>
  <si>
    <t>Prijaté úvery, pôžičky a NFV</t>
  </si>
  <si>
    <t>Pod-položka</t>
  </si>
  <si>
    <t xml:space="preserve">2005 schválený rozpočet </t>
  </si>
  <si>
    <t>Príjmy podľa ekonomickej klasifikácie</t>
  </si>
  <si>
    <t>1.1. PRÍJMY</t>
  </si>
  <si>
    <t>1.2. PRÍJMOVÉ FINANČNÉ OPERÁCIE</t>
  </si>
  <si>
    <t>Ú h r n (1.1. + 1.2.)</t>
  </si>
  <si>
    <t>Iné príjmové finančné operácie (predaj akcií - kúpele)</t>
  </si>
  <si>
    <t xml:space="preserve">Príjmy z podnikania a vlastníctva majetku </t>
  </si>
  <si>
    <t>MF- P- 2007, 2008,2009 - 01,03</t>
  </si>
  <si>
    <t>Sankcie súvisiace so zdravotným poistením a sociálnym poistením</t>
  </si>
  <si>
    <t>Prídel z prerozdeľovania poistného na verejné zdravotné poistenie</t>
  </si>
  <si>
    <t>Odplata za postúpenú pohľadávku</t>
  </si>
  <si>
    <t xml:space="preserve">Zamestnanci </t>
  </si>
  <si>
    <t>*/</t>
  </si>
  <si>
    <t>na zdravotné poistenie (kódy 154001 a 154004) a premietnutá v odplate za postúpenú  pohľadávku (kód 455).</t>
  </si>
  <si>
    <t>rozpočet 2006              vláda SR 12.10.2005</t>
  </si>
  <si>
    <t>návrh rozpočtu 2007</t>
  </si>
  <si>
    <t>návrh rozpočtu 2008</t>
  </si>
  <si>
    <t>návrh rozpočtu 2009</t>
  </si>
  <si>
    <t xml:space="preserve">V stĺ. 1 v schválenom rozpočte na rok 2006 je pôžička od spoločnosti Veriteľ, a.s. vo výške 1 333 000 tis. Sk vyňatá z poistného </t>
  </si>
  <si>
    <r>
      <t xml:space="preserve">Číslo kapitoly (štátneho fondu) subjektu verejnej správy: </t>
    </r>
    <r>
      <rPr>
        <b/>
        <sz val="12"/>
        <rFont val="Times New Roman"/>
        <family val="1"/>
      </rPr>
      <t>401</t>
    </r>
  </si>
  <si>
    <t>rozpočet 2006             prehodnote-ný</t>
  </si>
  <si>
    <r>
      <t>Názov kapitoly (ŠF)subjektu verejnej správy:</t>
    </r>
    <r>
      <rPr>
        <b/>
        <sz val="12"/>
        <rFont val="Times New Roman"/>
        <family val="1"/>
      </rPr>
      <t xml:space="preserve"> Všeobecná zdravotná poisťovňa, a. s.</t>
    </r>
  </si>
</sst>
</file>

<file path=xl/styles.xml><?xml version="1.0" encoding="utf-8"?>
<styleSheet xmlns="http://schemas.openxmlformats.org/spreadsheetml/2006/main">
  <numFmts count="5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  <numFmt numFmtId="165" formatCode="#,##0.000000"/>
    <numFmt numFmtId="166" formatCode="#,##0.000"/>
    <numFmt numFmtId="167" formatCode="#,##0.00000"/>
    <numFmt numFmtId="168" formatCode="&quot;Sk &quot;\ #,##0;&quot;Sk &quot;\ \-#,##0"/>
    <numFmt numFmtId="169" formatCode="&quot;Sk &quot;\ #,##0;[Red]&quot;Sk &quot;\ \-#,##0"/>
    <numFmt numFmtId="170" formatCode="&quot;Sk &quot;\ #,##0.00;&quot;Sk &quot;\ \-#,##0.00"/>
    <numFmt numFmtId="171" formatCode="&quot;Sk &quot;\ #,##0.00;[Red]&quot;Sk &quot;\ \-#,##0.00"/>
    <numFmt numFmtId="172" formatCode="_ &quot;Sk &quot;\ * #,##0_ ;_ &quot;Sk &quot;\ * \-#,##0_ ;_ &quot;Sk &quot;\ * &quot;-&quot;_ ;_ @_ "/>
    <numFmt numFmtId="173" formatCode="_ * #,##0_ ;_ * \-#,##0_ ;_ * &quot;-&quot;_ ;_ @_ "/>
    <numFmt numFmtId="174" formatCode="_ &quot;Sk &quot;\ * #,##0.00_ ;_ &quot;Sk &quot;\ * \-#,##0.00_ ;_ &quot;Sk &quot;\ * &quot;-&quot;??_ ;_ @_ "/>
    <numFmt numFmtId="175" formatCode="_ * #,##0.00_ ;_ * \-#,##0.00_ ;_ * &quot;-&quot;??_ ;_ @_ 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0.0000000"/>
    <numFmt numFmtId="181" formatCode="0.0000000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0.000000000"/>
    <numFmt numFmtId="188" formatCode="#,##0_ ;\-#,##0\ "/>
    <numFmt numFmtId="189" formatCode="0.0%"/>
    <numFmt numFmtId="190" formatCode="&quot;Áno&quot;;&quot;Áno&quot;;&quot;Nie&quot;"/>
    <numFmt numFmtId="191" formatCode="&quot;Pravda&quot;;&quot;Pravda&quot;;&quot;Nepravda&quot;"/>
    <numFmt numFmtId="192" formatCode="&quot;Zapnuté&quot;;&quot;Zapnuté&quot;;&quot;Vypnuté&quot;"/>
    <numFmt numFmtId="193" formatCode="[$-41B]d\.\ mmmm\ yyyy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#,##0.00\ &quot;Sk&quot;"/>
    <numFmt numFmtId="198" formatCode="#,##0.0000"/>
    <numFmt numFmtId="199" formatCode="[$-41B]mmmm\ yy;@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_)"/>
    <numFmt numFmtId="205" formatCode="mm/dd/yy_)"/>
    <numFmt numFmtId="206" formatCode="d/m\."/>
    <numFmt numFmtId="207" formatCode="#,##0.000000000"/>
    <numFmt numFmtId="208" formatCode="d/m"/>
    <numFmt numFmtId="209" formatCode="#,##0\ &quot;Sk&quot;"/>
    <numFmt numFmtId="210" formatCode="000\ 00"/>
  </numFmts>
  <fonts count="26">
    <font>
      <sz val="10"/>
      <name val="AT*Switzerland"/>
      <family val="0"/>
    </font>
    <font>
      <b/>
      <sz val="10"/>
      <name val="AT*Switzerland"/>
      <family val="0"/>
    </font>
    <font>
      <i/>
      <sz val="10"/>
      <name val="AT*Switzerland"/>
      <family val="0"/>
    </font>
    <font>
      <b/>
      <i/>
      <sz val="10"/>
      <name val="AT*Switzerland"/>
      <family val="0"/>
    </font>
    <font>
      <sz val="10"/>
      <name val="Arial CE"/>
      <family val="0"/>
    </font>
    <font>
      <sz val="8"/>
      <name val="AT*Switzerland"/>
      <family val="0"/>
    </font>
    <font>
      <u val="single"/>
      <sz val="9"/>
      <color indexed="12"/>
      <name val="AT*Switzerland"/>
      <family val="0"/>
    </font>
    <font>
      <u val="single"/>
      <sz val="9"/>
      <color indexed="36"/>
      <name val="AT*Switzerland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i/>
      <sz val="10"/>
      <name val="Times New Roman"/>
      <family val="1"/>
    </font>
    <font>
      <sz val="10"/>
      <name val="Courier"/>
      <family val="0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b/>
      <i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i/>
      <sz val="12"/>
      <name val="Times New Roman"/>
      <family val="1"/>
    </font>
    <font>
      <sz val="10"/>
      <name val="Arial"/>
      <family val="0"/>
    </font>
    <font>
      <sz val="10"/>
      <color indexed="10"/>
      <name val="Arial CE"/>
      <family val="2"/>
    </font>
    <font>
      <b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23">
    <xf numFmtId="0" fontId="0" fillId="0" borderId="0" xfId="0" applyAlignment="1">
      <alignment/>
    </xf>
    <xf numFmtId="0" fontId="10" fillId="0" borderId="0" xfId="22" applyFont="1">
      <alignment/>
      <protection/>
    </xf>
    <xf numFmtId="0" fontId="11" fillId="0" borderId="0" xfId="22" applyFont="1">
      <alignment/>
      <protection/>
    </xf>
    <xf numFmtId="0" fontId="12" fillId="0" borderId="0" xfId="22" applyFont="1">
      <alignment/>
      <protection/>
    </xf>
    <xf numFmtId="0" fontId="11" fillId="0" borderId="0" xfId="22" applyFont="1" applyAlignment="1">
      <alignment horizontal="center"/>
      <protection/>
    </xf>
    <xf numFmtId="0" fontId="8" fillId="0" borderId="0" xfId="22" applyFont="1">
      <alignment/>
      <protection/>
    </xf>
    <xf numFmtId="0" fontId="9" fillId="0" borderId="0" xfId="22" applyFont="1">
      <alignment/>
      <protection/>
    </xf>
    <xf numFmtId="0" fontId="10" fillId="0" borderId="0" xfId="22" applyFont="1" applyFill="1">
      <alignment/>
      <protection/>
    </xf>
    <xf numFmtId="0" fontId="12" fillId="0" borderId="0" xfId="22" applyFont="1" applyAlignment="1">
      <alignment horizontal="left"/>
      <protection/>
    </xf>
    <xf numFmtId="0" fontId="10" fillId="0" borderId="0" xfId="22" applyFont="1" applyBorder="1">
      <alignment/>
      <protection/>
    </xf>
    <xf numFmtId="3" fontId="11" fillId="0" borderId="0" xfId="22" applyNumberFormat="1" applyFont="1">
      <alignment/>
      <protection/>
    </xf>
    <xf numFmtId="0" fontId="11" fillId="0" borderId="0" xfId="22" applyFont="1" applyBorder="1" applyAlignment="1">
      <alignment horizontal="center"/>
      <protection/>
    </xf>
    <xf numFmtId="0" fontId="9" fillId="0" borderId="0" xfId="22" applyFont="1" applyFill="1" applyBorder="1" applyAlignment="1">
      <alignment horizontal="right"/>
      <protection/>
    </xf>
    <xf numFmtId="0" fontId="9" fillId="0" borderId="0" xfId="22" applyFont="1" applyFill="1" applyBorder="1">
      <alignment/>
      <protection/>
    </xf>
    <xf numFmtId="0" fontId="9" fillId="0" borderId="0" xfId="22" applyFont="1" applyBorder="1" applyAlignment="1">
      <alignment horizontal="right"/>
      <protection/>
    </xf>
    <xf numFmtId="0" fontId="10" fillId="0" borderId="0" xfId="22" applyFont="1" applyFill="1" applyBorder="1">
      <alignment/>
      <protection/>
    </xf>
    <xf numFmtId="0" fontId="12" fillId="0" borderId="0" xfId="22" applyFont="1" applyBorder="1">
      <alignment/>
      <protection/>
    </xf>
    <xf numFmtId="3" fontId="12" fillId="0" borderId="0" xfId="22" applyNumberFormat="1" applyFont="1">
      <alignment/>
      <protection/>
    </xf>
    <xf numFmtId="0" fontId="12" fillId="0" borderId="0" xfId="22" applyFont="1" applyFill="1">
      <alignment/>
      <protection/>
    </xf>
    <xf numFmtId="0" fontId="13" fillId="0" borderId="0" xfId="22" applyFont="1" applyFill="1">
      <alignment/>
      <protection/>
    </xf>
    <xf numFmtId="0" fontId="8" fillId="0" borderId="0" xfId="22" applyFont="1" applyBorder="1">
      <alignment/>
      <protection/>
    </xf>
    <xf numFmtId="0" fontId="18" fillId="0" borderId="0" xfId="22" applyFont="1">
      <alignment/>
      <protection/>
    </xf>
    <xf numFmtId="0" fontId="19" fillId="0" borderId="0" xfId="22" applyFont="1" applyFill="1">
      <alignment/>
      <protection/>
    </xf>
    <xf numFmtId="0" fontId="18" fillId="0" borderId="0" xfId="22" applyFont="1" applyFill="1">
      <alignment/>
      <protection/>
    </xf>
    <xf numFmtId="3" fontId="17" fillId="0" borderId="0" xfId="22" applyNumberFormat="1" applyFont="1">
      <alignment/>
      <protection/>
    </xf>
    <xf numFmtId="0" fontId="10" fillId="0" borderId="0" xfId="22" applyFont="1" applyBorder="1" applyAlignment="1">
      <alignment horizontal="left"/>
      <protection/>
    </xf>
    <xf numFmtId="3" fontId="11" fillId="0" borderId="0" xfId="22" applyNumberFormat="1" applyFont="1" applyBorder="1">
      <alignment/>
      <protection/>
    </xf>
    <xf numFmtId="3" fontId="11" fillId="0" borderId="0" xfId="22" applyNumberFormat="1" applyFont="1" applyFill="1" applyBorder="1">
      <alignment/>
      <protection/>
    </xf>
    <xf numFmtId="0" fontId="4" fillId="0" borderId="0" xfId="22" applyFont="1" applyAlignment="1">
      <alignment horizontal="left"/>
      <protection/>
    </xf>
    <xf numFmtId="0" fontId="4" fillId="0" borderId="0" xfId="22" applyFont="1">
      <alignment/>
      <protection/>
    </xf>
    <xf numFmtId="3" fontId="4" fillId="0" borderId="0" xfId="22" applyNumberFormat="1" applyFont="1">
      <alignment/>
      <protection/>
    </xf>
    <xf numFmtId="3" fontId="20" fillId="0" borderId="0" xfId="22" applyNumberFormat="1" applyFont="1">
      <alignment/>
      <protection/>
    </xf>
    <xf numFmtId="3" fontId="20" fillId="0" borderId="0" xfId="22" applyNumberFormat="1" applyFont="1" applyFill="1">
      <alignment/>
      <protection/>
    </xf>
    <xf numFmtId="4" fontId="20" fillId="0" borderId="0" xfId="22" applyNumberFormat="1" applyFont="1" applyFill="1">
      <alignment/>
      <protection/>
    </xf>
    <xf numFmtId="0" fontId="20" fillId="0" borderId="0" xfId="22" applyFont="1" applyBorder="1" applyAlignment="1">
      <alignment horizontal="right"/>
      <protection/>
    </xf>
    <xf numFmtId="0" fontId="12" fillId="0" borderId="0" xfId="0" applyFont="1" applyFill="1" applyBorder="1" applyAlignment="1">
      <alignment horizontal="center" vertical="center" wrapText="1"/>
    </xf>
    <xf numFmtId="3" fontId="20" fillId="0" borderId="0" xfId="22" applyNumberFormat="1" applyFont="1" applyFill="1" applyBorder="1">
      <alignment/>
      <protection/>
    </xf>
    <xf numFmtId="0" fontId="13" fillId="0" borderId="0" xfId="22" applyFont="1">
      <alignment/>
      <protection/>
    </xf>
    <xf numFmtId="0" fontId="20" fillId="0" borderId="0" xfId="22" applyFont="1" applyFill="1">
      <alignment/>
      <protection/>
    </xf>
    <xf numFmtId="0" fontId="21" fillId="0" borderId="0" xfId="22" applyFont="1" applyFill="1">
      <alignment/>
      <protection/>
    </xf>
    <xf numFmtId="3" fontId="22" fillId="0" borderId="0" xfId="22" applyNumberFormat="1" applyFont="1" applyFill="1" applyBorder="1">
      <alignment/>
      <protection/>
    </xf>
    <xf numFmtId="3" fontId="16" fillId="0" borderId="0" xfId="22" applyNumberFormat="1" applyFont="1" applyFill="1" applyBorder="1">
      <alignment/>
      <protection/>
    </xf>
    <xf numFmtId="3" fontId="9" fillId="0" borderId="0" xfId="22" applyNumberFormat="1" applyFont="1" applyFill="1" applyBorder="1">
      <alignment/>
      <protection/>
    </xf>
    <xf numFmtId="164" fontId="9" fillId="0" borderId="0" xfId="22" applyNumberFormat="1" applyFont="1" applyFill="1" applyBorder="1">
      <alignment/>
      <protection/>
    </xf>
    <xf numFmtId="0" fontId="20" fillId="0" borderId="0" xfId="22" applyFont="1" applyFill="1" applyBorder="1" applyAlignment="1">
      <alignment horizontal="right"/>
      <protection/>
    </xf>
    <xf numFmtId="0" fontId="12" fillId="0" borderId="0" xfId="22" applyFont="1" applyFill="1" applyBorder="1">
      <alignment/>
      <protection/>
    </xf>
    <xf numFmtId="0" fontId="12" fillId="0" borderId="0" xfId="0" applyFont="1" applyFill="1" applyBorder="1" applyAlignment="1">
      <alignment/>
    </xf>
    <xf numFmtId="4" fontId="16" fillId="0" borderId="0" xfId="22" applyNumberFormat="1" applyFont="1" applyFill="1" applyBorder="1">
      <alignment/>
      <protection/>
    </xf>
    <xf numFmtId="4" fontId="20" fillId="0" borderId="0" xfId="22" applyNumberFormat="1" applyFont="1" applyFill="1" applyBorder="1">
      <alignment/>
      <protection/>
    </xf>
    <xf numFmtId="0" fontId="10" fillId="0" borderId="0" xfId="0" applyFont="1" applyFill="1" applyBorder="1" applyAlignment="1">
      <alignment horizontal="center" vertical="center" wrapText="1"/>
    </xf>
    <xf numFmtId="4" fontId="11" fillId="0" borderId="0" xfId="22" applyNumberFormat="1" applyFont="1" applyFill="1" applyBorder="1">
      <alignment/>
      <protection/>
    </xf>
    <xf numFmtId="0" fontId="11" fillId="0" borderId="0" xfId="0" applyFont="1" applyFill="1" applyBorder="1" applyAlignment="1">
      <alignment horizontal="center" vertical="center" wrapText="1"/>
    </xf>
    <xf numFmtId="4" fontId="9" fillId="0" borderId="0" xfId="22" applyNumberFormat="1" applyFont="1" applyFill="1" applyBorder="1">
      <alignment/>
      <protection/>
    </xf>
    <xf numFmtId="2" fontId="9" fillId="0" borderId="0" xfId="22" applyNumberFormat="1" applyFont="1" applyFill="1" applyBorder="1">
      <alignment/>
      <protection/>
    </xf>
    <xf numFmtId="4" fontId="9" fillId="0" borderId="0" xfId="22" applyNumberFormat="1" applyFont="1" applyFill="1" applyBorder="1" applyAlignment="1">
      <alignment horizontal="right"/>
      <protection/>
    </xf>
    <xf numFmtId="4" fontId="11" fillId="0" borderId="0" xfId="0" applyNumberFormat="1" applyFont="1" applyFill="1" applyBorder="1" applyAlignment="1">
      <alignment horizontal="right" vertical="center" wrapText="1"/>
    </xf>
    <xf numFmtId="0" fontId="11" fillId="0" borderId="0" xfId="22" applyFont="1" applyFill="1" applyBorder="1">
      <alignment/>
      <protection/>
    </xf>
    <xf numFmtId="164" fontId="11" fillId="0" borderId="0" xfId="22" applyNumberFormat="1" applyFont="1" applyFill="1" applyBorder="1">
      <alignment/>
      <protection/>
    </xf>
    <xf numFmtId="3" fontId="11" fillId="0" borderId="0" xfId="0" applyNumberFormat="1" applyFont="1" applyFill="1" applyBorder="1" applyAlignment="1">
      <alignment horizontal="right" vertical="center" wrapText="1"/>
    </xf>
    <xf numFmtId="0" fontId="20" fillId="0" borderId="0" xfId="22" applyFont="1" applyFill="1" applyBorder="1">
      <alignment/>
      <protection/>
    </xf>
    <xf numFmtId="0" fontId="21" fillId="0" borderId="0" xfId="22" applyFont="1" applyFill="1" applyBorder="1">
      <alignment/>
      <protection/>
    </xf>
    <xf numFmtId="3" fontId="12" fillId="0" borderId="0" xfId="22" applyNumberFormat="1" applyFont="1" applyFill="1" applyBorder="1">
      <alignment/>
      <protection/>
    </xf>
    <xf numFmtId="3" fontId="21" fillId="0" borderId="0" xfId="22" applyNumberFormat="1" applyFont="1" applyFill="1" applyBorder="1">
      <alignment/>
      <protection/>
    </xf>
    <xf numFmtId="0" fontId="15" fillId="0" borderId="0" xfId="22" applyFont="1" applyFill="1" applyBorder="1">
      <alignment/>
      <protection/>
    </xf>
    <xf numFmtId="0" fontId="16" fillId="0" borderId="0" xfId="22" applyFont="1" applyFill="1" applyBorder="1" applyAlignment="1">
      <alignment horizontal="right"/>
      <protection/>
    </xf>
    <xf numFmtId="0" fontId="16" fillId="0" borderId="0" xfId="22" applyFont="1" applyFill="1" applyBorder="1" applyAlignment="1">
      <alignment horizontal="left"/>
      <protection/>
    </xf>
    <xf numFmtId="0" fontId="16" fillId="0" borderId="0" xfId="22" applyFont="1" applyFill="1" applyBorder="1">
      <alignment/>
      <protection/>
    </xf>
    <xf numFmtId="164" fontId="16" fillId="0" borderId="0" xfId="22" applyNumberFormat="1" applyFont="1" applyFill="1" applyBorder="1">
      <alignment/>
      <protection/>
    </xf>
    <xf numFmtId="2" fontId="16" fillId="0" borderId="0" xfId="22" applyNumberFormat="1" applyFont="1" applyFill="1" applyBorder="1">
      <alignment/>
      <protection/>
    </xf>
    <xf numFmtId="4" fontId="16" fillId="0" borderId="0" xfId="22" applyNumberFormat="1" applyFont="1" applyFill="1" applyBorder="1" applyAlignment="1">
      <alignment horizontal="right"/>
      <protection/>
    </xf>
    <xf numFmtId="0" fontId="12" fillId="0" borderId="0" xfId="22" applyFont="1" applyFill="1" applyBorder="1" applyAlignment="1">
      <alignment horizontal="left"/>
      <protection/>
    </xf>
    <xf numFmtId="3" fontId="16" fillId="0" borderId="0" xfId="22" applyNumberFormat="1" applyFont="1" applyFill="1" applyBorder="1" applyAlignment="1">
      <alignment horizontal="right"/>
      <protection/>
    </xf>
    <xf numFmtId="0" fontId="13" fillId="0" borderId="0" xfId="22" applyFont="1" applyFill="1" applyBorder="1">
      <alignment/>
      <protection/>
    </xf>
    <xf numFmtId="3" fontId="10" fillId="0" borderId="0" xfId="22" applyNumberFormat="1" applyFont="1" applyFill="1" applyBorder="1">
      <alignment/>
      <protection/>
    </xf>
    <xf numFmtId="3" fontId="13" fillId="0" borderId="0" xfId="22" applyNumberFormat="1" applyFont="1" applyFill="1" applyBorder="1">
      <alignment/>
      <protection/>
    </xf>
    <xf numFmtId="0" fontId="18" fillId="0" borderId="0" xfId="22" applyFont="1" applyFill="1" applyBorder="1">
      <alignment/>
      <protection/>
    </xf>
    <xf numFmtId="3" fontId="17" fillId="0" borderId="0" xfId="22" applyNumberFormat="1" applyFont="1" applyFill="1" applyBorder="1">
      <alignment/>
      <protection/>
    </xf>
    <xf numFmtId="49" fontId="9" fillId="0" borderId="0" xfId="22" applyNumberFormat="1" applyFont="1" applyFill="1" applyBorder="1" applyAlignment="1">
      <alignment horizontal="left" wrapText="1"/>
      <protection/>
    </xf>
    <xf numFmtId="0" fontId="8" fillId="0" borderId="0" xfId="22" applyFont="1" applyFill="1" applyBorder="1">
      <alignment/>
      <protection/>
    </xf>
    <xf numFmtId="4" fontId="9" fillId="0" borderId="0" xfId="22" applyNumberFormat="1" applyFont="1" applyFill="1" applyBorder="1" applyAlignment="1">
      <alignment horizontal="left"/>
      <protection/>
    </xf>
    <xf numFmtId="3" fontId="9" fillId="0" borderId="0" xfId="22" applyNumberFormat="1" applyFont="1" applyFill="1" applyBorder="1" applyAlignment="1">
      <alignment horizontal="left"/>
      <protection/>
    </xf>
    <xf numFmtId="0" fontId="9" fillId="0" borderId="0" xfId="22" applyFont="1" applyFill="1" applyBorder="1" applyAlignment="1">
      <alignment horizontal="left"/>
      <protection/>
    </xf>
    <xf numFmtId="0" fontId="24" fillId="0" borderId="0" xfId="22" applyFont="1" applyFill="1">
      <alignment/>
      <protection/>
    </xf>
    <xf numFmtId="3" fontId="24" fillId="0" borderId="0" xfId="22" applyNumberFormat="1" applyFont="1" applyFill="1">
      <alignment/>
      <protection/>
    </xf>
    <xf numFmtId="4" fontId="11" fillId="0" borderId="0" xfId="22" applyNumberFormat="1" applyFont="1" applyFill="1">
      <alignment/>
      <protection/>
    </xf>
    <xf numFmtId="3" fontId="25" fillId="0" borderId="0" xfId="22" applyNumberFormat="1" applyFont="1" applyFill="1" applyBorder="1">
      <alignment/>
      <protection/>
    </xf>
    <xf numFmtId="3" fontId="17" fillId="0" borderId="0" xfId="0" applyNumberFormat="1" applyFont="1" applyFill="1" applyBorder="1" applyAlignment="1">
      <alignment horizontal="right" vertical="center" wrapText="1"/>
    </xf>
    <xf numFmtId="3" fontId="11" fillId="0" borderId="0" xfId="0" applyNumberFormat="1" applyFont="1" applyFill="1" applyBorder="1" applyAlignment="1">
      <alignment horizontal="center" vertical="center" wrapText="1"/>
    </xf>
    <xf numFmtId="3" fontId="20" fillId="0" borderId="0" xfId="0" applyNumberFormat="1" applyFont="1" applyFill="1" applyBorder="1" applyAlignment="1">
      <alignment horizontal="right" vertical="center" wrapText="1"/>
    </xf>
    <xf numFmtId="0" fontId="8" fillId="0" borderId="1" xfId="22" applyFont="1" applyBorder="1" applyAlignment="1">
      <alignment horizontal="left"/>
      <protection/>
    </xf>
    <xf numFmtId="0" fontId="9" fillId="0" borderId="2" xfId="22" applyFont="1" applyBorder="1" applyAlignment="1">
      <alignment horizontal="center" vertical="center" wrapText="1"/>
      <protection/>
    </xf>
    <xf numFmtId="0" fontId="15" fillId="0" borderId="3" xfId="0" applyFont="1" applyBorder="1" applyAlignment="1">
      <alignment/>
    </xf>
    <xf numFmtId="0" fontId="9" fillId="0" borderId="4" xfId="22" applyFont="1" applyBorder="1" applyAlignment="1">
      <alignment horizontal="center" vertical="center"/>
      <protection/>
    </xf>
    <xf numFmtId="0" fontId="9" fillId="0" borderId="5" xfId="22" applyFont="1" applyBorder="1" applyAlignment="1">
      <alignment horizontal="center" vertical="center" wrapText="1"/>
      <protection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8" fillId="0" borderId="9" xfId="22" applyFont="1" applyBorder="1" applyAlignment="1">
      <alignment horizontal="center"/>
      <protection/>
    </xf>
    <xf numFmtId="0" fontId="8" fillId="0" borderId="10" xfId="22" applyFont="1" applyBorder="1" applyAlignment="1">
      <alignment horizontal="center" vertical="center" wrapText="1"/>
      <protection/>
    </xf>
    <xf numFmtId="0" fontId="8" fillId="0" borderId="10" xfId="22" applyFont="1" applyBorder="1" applyAlignment="1">
      <alignment horizontal="center" vertical="center"/>
      <protection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22" applyFont="1" applyBorder="1" applyAlignment="1">
      <alignment horizontal="center"/>
      <protection/>
    </xf>
    <xf numFmtId="0" fontId="8" fillId="0" borderId="16" xfId="22" applyFont="1" applyBorder="1" applyAlignment="1">
      <alignment horizontal="center" vertical="center" wrapText="1"/>
      <protection/>
    </xf>
    <xf numFmtId="0" fontId="8" fillId="0" borderId="16" xfId="22" applyFont="1" applyBorder="1" applyAlignment="1">
      <alignment horizontal="center" vertical="center"/>
      <protection/>
    </xf>
    <xf numFmtId="0" fontId="9" fillId="0" borderId="16" xfId="0" applyFont="1" applyBorder="1" applyAlignment="1">
      <alignment horizontal="center" vertical="center" wrapText="1"/>
    </xf>
    <xf numFmtId="3" fontId="9" fillId="0" borderId="17" xfId="0" applyNumberFormat="1" applyFont="1" applyBorder="1" applyAlignment="1">
      <alignment horizontal="right" vertical="center" wrapText="1"/>
    </xf>
    <xf numFmtId="3" fontId="9" fillId="0" borderId="16" xfId="0" applyNumberFormat="1" applyFont="1" applyBorder="1" applyAlignment="1">
      <alignment horizontal="right" vertical="center" wrapText="1"/>
    </xf>
    <xf numFmtId="3" fontId="9" fillId="0" borderId="16" xfId="0" applyNumberFormat="1" applyFont="1" applyFill="1" applyBorder="1" applyAlignment="1">
      <alignment horizontal="right" vertical="center" wrapText="1"/>
    </xf>
    <xf numFmtId="3" fontId="9" fillId="0" borderId="18" xfId="0" applyNumberFormat="1" applyFont="1" applyFill="1" applyBorder="1" applyAlignment="1">
      <alignment horizontal="right" vertical="center" wrapText="1"/>
    </xf>
    <xf numFmtId="3" fontId="9" fillId="0" borderId="19" xfId="0" applyNumberFormat="1" applyFont="1" applyFill="1" applyBorder="1" applyAlignment="1">
      <alignment horizontal="right" vertical="center" wrapText="1"/>
    </xf>
    <xf numFmtId="0" fontId="9" fillId="2" borderId="4" xfId="22" applyFont="1" applyFill="1" applyBorder="1" applyAlignment="1">
      <alignment horizontal="left"/>
      <protection/>
    </xf>
    <xf numFmtId="0" fontId="9" fillId="2" borderId="5" xfId="22" applyFont="1" applyFill="1" applyBorder="1" applyAlignment="1">
      <alignment horizontal="left" vertical="center"/>
      <protection/>
    </xf>
    <xf numFmtId="0" fontId="9" fillId="2" borderId="5" xfId="22" applyFont="1" applyFill="1" applyBorder="1" applyAlignment="1">
      <alignment horizontal="center" vertical="center"/>
      <protection/>
    </xf>
    <xf numFmtId="3" fontId="9" fillId="2" borderId="5" xfId="22" applyNumberFormat="1" applyFont="1" applyFill="1" applyBorder="1" applyAlignment="1">
      <alignment horizontal="left"/>
      <protection/>
    </xf>
    <xf numFmtId="3" fontId="9" fillId="2" borderId="6" xfId="22" applyNumberFormat="1" applyFont="1" applyFill="1" applyBorder="1">
      <alignment/>
      <protection/>
    </xf>
    <xf numFmtId="3" fontId="9" fillId="2" borderId="20" xfId="22" applyNumberFormat="1" applyFont="1" applyFill="1" applyBorder="1">
      <alignment/>
      <protection/>
    </xf>
    <xf numFmtId="0" fontId="22" fillId="0" borderId="21" xfId="22" applyFont="1" applyFill="1" applyBorder="1" applyAlignment="1">
      <alignment horizontal="left"/>
      <protection/>
    </xf>
    <xf numFmtId="3" fontId="22" fillId="0" borderId="7" xfId="22" applyNumberFormat="1" applyFont="1" applyFill="1" applyBorder="1" applyAlignment="1">
      <alignment horizontal="left"/>
      <protection/>
    </xf>
    <xf numFmtId="49" fontId="22" fillId="0" borderId="7" xfId="22" applyNumberFormat="1" applyFont="1" applyFill="1" applyBorder="1" applyAlignment="1">
      <alignment horizontal="left"/>
      <protection/>
    </xf>
    <xf numFmtId="3" fontId="22" fillId="0" borderId="22" xfId="22" applyNumberFormat="1" applyFont="1" applyFill="1" applyBorder="1">
      <alignment/>
      <protection/>
    </xf>
    <xf numFmtId="3" fontId="22" fillId="0" borderId="7" xfId="22" applyNumberFormat="1" applyFont="1" applyFill="1" applyBorder="1">
      <alignment/>
      <protection/>
    </xf>
    <xf numFmtId="3" fontId="22" fillId="0" borderId="23" xfId="22" applyNumberFormat="1" applyFont="1" applyFill="1" applyBorder="1">
      <alignment/>
      <protection/>
    </xf>
    <xf numFmtId="3" fontId="22" fillId="0" borderId="8" xfId="22" applyNumberFormat="1" applyFont="1" applyFill="1" applyBorder="1">
      <alignment/>
      <protection/>
    </xf>
    <xf numFmtId="0" fontId="8" fillId="0" borderId="21" xfId="22" applyFont="1" applyBorder="1" applyAlignment="1">
      <alignment horizontal="left"/>
      <protection/>
    </xf>
    <xf numFmtId="3" fontId="8" fillId="0" borderId="7" xfId="22" applyNumberFormat="1" applyFont="1" applyFill="1" applyBorder="1" applyAlignment="1">
      <alignment horizontal="left"/>
      <protection/>
    </xf>
    <xf numFmtId="49" fontId="8" fillId="0" borderId="7" xfId="22" applyNumberFormat="1" applyFont="1" applyFill="1" applyBorder="1" applyAlignment="1">
      <alignment horizontal="left"/>
      <protection/>
    </xf>
    <xf numFmtId="3" fontId="8" fillId="0" borderId="7" xfId="22" applyNumberFormat="1" applyFont="1" applyBorder="1" applyAlignment="1">
      <alignment horizontal="left"/>
      <protection/>
    </xf>
    <xf numFmtId="3" fontId="8" fillId="0" borderId="22" xfId="22" applyNumberFormat="1" applyFont="1" applyBorder="1">
      <alignment/>
      <protection/>
    </xf>
    <xf numFmtId="3" fontId="8" fillId="0" borderId="7" xfId="22" applyNumberFormat="1" applyFont="1" applyBorder="1">
      <alignment/>
      <protection/>
    </xf>
    <xf numFmtId="3" fontId="8" fillId="0" borderId="7" xfId="22" applyNumberFormat="1" applyFont="1" applyFill="1" applyBorder="1">
      <alignment/>
      <protection/>
    </xf>
    <xf numFmtId="3" fontId="8" fillId="0" borderId="23" xfId="22" applyNumberFormat="1" applyFont="1" applyFill="1" applyBorder="1">
      <alignment/>
      <protection/>
    </xf>
    <xf numFmtId="3" fontId="8" fillId="0" borderId="8" xfId="22" applyNumberFormat="1" applyFont="1" applyFill="1" applyBorder="1">
      <alignment/>
      <protection/>
    </xf>
    <xf numFmtId="3" fontId="8" fillId="0" borderId="22" xfId="22" applyNumberFormat="1" applyFont="1" applyFill="1" applyBorder="1">
      <alignment/>
      <protection/>
    </xf>
    <xf numFmtId="3" fontId="8" fillId="0" borderId="22" xfId="22" applyNumberFormat="1" applyFont="1" applyBorder="1" applyAlignment="1">
      <alignment horizontal="right"/>
      <protection/>
    </xf>
    <xf numFmtId="3" fontId="8" fillId="0" borderId="7" xfId="22" applyNumberFormat="1" applyFont="1" applyBorder="1" applyAlignment="1">
      <alignment horizontal="right"/>
      <protection/>
    </xf>
    <xf numFmtId="3" fontId="8" fillId="0" borderId="7" xfId="22" applyNumberFormat="1" applyFont="1" applyFill="1" applyBorder="1" applyAlignment="1">
      <alignment horizontal="right"/>
      <protection/>
    </xf>
    <xf numFmtId="3" fontId="8" fillId="0" borderId="8" xfId="22" applyNumberFormat="1" applyFont="1" applyFill="1" applyBorder="1" applyAlignment="1">
      <alignment horizontal="right"/>
      <protection/>
    </xf>
    <xf numFmtId="3" fontId="8" fillId="0" borderId="5" xfId="22" applyNumberFormat="1" applyFont="1" applyFill="1" applyBorder="1" applyAlignment="1">
      <alignment horizontal="left" wrapText="1"/>
      <protection/>
    </xf>
    <xf numFmtId="49" fontId="8" fillId="0" borderId="5" xfId="22" applyNumberFormat="1" applyFont="1" applyFill="1" applyBorder="1" applyAlignment="1">
      <alignment horizontal="left" wrapText="1"/>
      <protection/>
    </xf>
    <xf numFmtId="3" fontId="8" fillId="0" borderId="5" xfId="22" applyNumberFormat="1" applyFont="1" applyFill="1" applyBorder="1" applyAlignment="1">
      <alignment horizontal="left"/>
      <protection/>
    </xf>
    <xf numFmtId="3" fontId="8" fillId="0" borderId="6" xfId="22" applyNumberFormat="1" applyFont="1" applyFill="1" applyBorder="1" applyAlignment="1">
      <alignment wrapText="1"/>
      <protection/>
    </xf>
    <xf numFmtId="3" fontId="8" fillId="0" borderId="5" xfId="22" applyNumberFormat="1" applyFont="1" applyFill="1" applyBorder="1" applyAlignment="1">
      <alignment wrapText="1"/>
      <protection/>
    </xf>
    <xf numFmtId="3" fontId="8" fillId="0" borderId="20" xfId="22" applyNumberFormat="1" applyFont="1" applyFill="1" applyBorder="1" applyAlignment="1">
      <alignment wrapText="1"/>
      <protection/>
    </xf>
    <xf numFmtId="0" fontId="22" fillId="0" borderId="21" xfId="22" applyFont="1" applyBorder="1" applyAlignment="1">
      <alignment horizontal="left"/>
      <protection/>
    </xf>
    <xf numFmtId="3" fontId="22" fillId="0" borderId="5" xfId="22" applyNumberFormat="1" applyFont="1" applyFill="1" applyBorder="1" applyAlignment="1">
      <alignment horizontal="left" wrapText="1"/>
      <protection/>
    </xf>
    <xf numFmtId="49" fontId="22" fillId="0" borderId="5" xfId="22" applyNumberFormat="1" applyFont="1" applyFill="1" applyBorder="1" applyAlignment="1">
      <alignment horizontal="left" wrapText="1"/>
      <protection/>
    </xf>
    <xf numFmtId="3" fontId="22" fillId="0" borderId="5" xfId="22" applyNumberFormat="1" applyFont="1" applyFill="1" applyBorder="1" applyAlignment="1">
      <alignment horizontal="left"/>
      <protection/>
    </xf>
    <xf numFmtId="3" fontId="22" fillId="0" borderId="6" xfId="22" applyNumberFormat="1" applyFont="1" applyFill="1" applyBorder="1" applyAlignment="1">
      <alignment wrapText="1"/>
      <protection/>
    </xf>
    <xf numFmtId="3" fontId="22" fillId="0" borderId="5" xfId="22" applyNumberFormat="1" applyFont="1" applyFill="1" applyBorder="1" applyAlignment="1">
      <alignment wrapText="1"/>
      <protection/>
    </xf>
    <xf numFmtId="0" fontId="9" fillId="2" borderId="21" xfId="22" applyFont="1" applyFill="1" applyBorder="1" applyAlignment="1">
      <alignment horizontal="left"/>
      <protection/>
    </xf>
    <xf numFmtId="3" fontId="9" fillId="2" borderId="7" xfId="22" applyNumberFormat="1" applyFont="1" applyFill="1" applyBorder="1" applyAlignment="1">
      <alignment horizontal="left"/>
      <protection/>
    </xf>
    <xf numFmtId="49" fontId="9" fillId="2" borderId="7" xfId="22" applyNumberFormat="1" applyFont="1" applyFill="1" applyBorder="1" applyAlignment="1">
      <alignment horizontal="left"/>
      <protection/>
    </xf>
    <xf numFmtId="3" fontId="9" fillId="2" borderId="22" xfId="22" applyNumberFormat="1" applyFont="1" applyFill="1" applyBorder="1">
      <alignment/>
      <protection/>
    </xf>
    <xf numFmtId="3" fontId="9" fillId="2" borderId="7" xfId="22" applyNumberFormat="1" applyFont="1" applyFill="1" applyBorder="1">
      <alignment/>
      <protection/>
    </xf>
    <xf numFmtId="3" fontId="9" fillId="2" borderId="23" xfId="22" applyNumberFormat="1" applyFont="1" applyFill="1" applyBorder="1">
      <alignment/>
      <protection/>
    </xf>
    <xf numFmtId="3" fontId="9" fillId="2" borderId="8" xfId="22" applyNumberFormat="1" applyFont="1" applyFill="1" applyBorder="1">
      <alignment/>
      <protection/>
    </xf>
    <xf numFmtId="0" fontId="8" fillId="0" borderId="21" xfId="22" applyFont="1" applyFill="1" applyBorder="1" applyAlignment="1">
      <alignment horizontal="left"/>
      <protection/>
    </xf>
    <xf numFmtId="3" fontId="8" fillId="0" borderId="22" xfId="22" applyNumberFormat="1" applyFont="1" applyFill="1" applyBorder="1" applyAlignment="1">
      <alignment/>
      <protection/>
    </xf>
    <xf numFmtId="3" fontId="8" fillId="0" borderId="7" xfId="22" applyNumberFormat="1" applyFont="1" applyFill="1" applyBorder="1" applyAlignment="1">
      <alignment/>
      <protection/>
    </xf>
    <xf numFmtId="3" fontId="8" fillId="0" borderId="23" xfId="22" applyNumberFormat="1" applyFont="1" applyFill="1" applyBorder="1" applyAlignment="1">
      <alignment/>
      <protection/>
    </xf>
    <xf numFmtId="3" fontId="8" fillId="0" borderId="8" xfId="22" applyNumberFormat="1" applyFont="1" applyFill="1" applyBorder="1" applyAlignment="1">
      <alignment/>
      <protection/>
    </xf>
    <xf numFmtId="0" fontId="8" fillId="0" borderId="7" xfId="22" applyFont="1" applyBorder="1" applyAlignment="1">
      <alignment horizontal="left"/>
      <protection/>
    </xf>
    <xf numFmtId="49" fontId="8" fillId="0" borderId="7" xfId="22" applyNumberFormat="1" applyFont="1" applyBorder="1" applyAlignment="1">
      <alignment horizontal="left"/>
      <protection/>
    </xf>
    <xf numFmtId="0" fontId="9" fillId="2" borderId="7" xfId="22" applyFont="1" applyFill="1" applyBorder="1" applyAlignment="1">
      <alignment horizontal="left"/>
      <protection/>
    </xf>
    <xf numFmtId="0" fontId="22" fillId="0" borderId="7" xfId="22" applyFont="1" applyFill="1" applyBorder="1" applyAlignment="1">
      <alignment horizontal="left"/>
      <protection/>
    </xf>
    <xf numFmtId="0" fontId="8" fillId="0" borderId="7" xfId="22" applyFont="1" applyFill="1" applyBorder="1" applyAlignment="1">
      <alignment horizontal="left"/>
      <protection/>
    </xf>
    <xf numFmtId="0" fontId="8" fillId="0" borderId="9" xfId="22" applyFont="1" applyBorder="1" applyAlignment="1">
      <alignment horizontal="left"/>
      <protection/>
    </xf>
    <xf numFmtId="0" fontId="8" fillId="0" borderId="10" xfId="22" applyFont="1" applyFill="1" applyBorder="1" applyAlignment="1">
      <alignment horizontal="left"/>
      <protection/>
    </xf>
    <xf numFmtId="49" fontId="8" fillId="0" borderId="10" xfId="22" applyNumberFormat="1" applyFont="1" applyFill="1" applyBorder="1">
      <alignment/>
      <protection/>
    </xf>
    <xf numFmtId="3" fontId="8" fillId="0" borderId="24" xfId="22" applyNumberFormat="1" applyFont="1" applyFill="1" applyBorder="1">
      <alignment/>
      <protection/>
    </xf>
    <xf numFmtId="3" fontId="8" fillId="0" borderId="10" xfId="22" applyNumberFormat="1" applyFont="1" applyFill="1" applyBorder="1">
      <alignment/>
      <protection/>
    </xf>
    <xf numFmtId="3" fontId="8" fillId="0" borderId="25" xfId="22" applyNumberFormat="1" applyFont="1" applyFill="1" applyBorder="1">
      <alignment/>
      <protection/>
    </xf>
    <xf numFmtId="3" fontId="8" fillId="0" borderId="14" xfId="22" applyNumberFormat="1" applyFont="1" applyFill="1" applyBorder="1">
      <alignment/>
      <protection/>
    </xf>
    <xf numFmtId="0" fontId="8" fillId="0" borderId="15" xfId="22" applyFont="1" applyBorder="1" applyAlignment="1">
      <alignment horizontal="left"/>
      <protection/>
    </xf>
    <xf numFmtId="0" fontId="8" fillId="0" borderId="16" xfId="22" applyFont="1" applyFill="1" applyBorder="1" applyAlignment="1">
      <alignment horizontal="left"/>
      <protection/>
    </xf>
    <xf numFmtId="49" fontId="8" fillId="0" borderId="16" xfId="22" applyNumberFormat="1" applyFont="1" applyFill="1" applyBorder="1">
      <alignment/>
      <protection/>
    </xf>
    <xf numFmtId="0" fontId="9" fillId="0" borderId="16" xfId="22" applyFont="1" applyFill="1" applyBorder="1" applyAlignment="1">
      <alignment horizontal="center"/>
      <protection/>
    </xf>
    <xf numFmtId="3" fontId="9" fillId="0" borderId="17" xfId="22" applyNumberFormat="1" applyFont="1" applyFill="1" applyBorder="1" applyAlignment="1">
      <alignment horizontal="right"/>
      <protection/>
    </xf>
    <xf numFmtId="3" fontId="9" fillId="0" borderId="16" xfId="22" applyNumberFormat="1" applyFont="1" applyFill="1" applyBorder="1" applyAlignment="1">
      <alignment horizontal="right"/>
      <protection/>
    </xf>
    <xf numFmtId="3" fontId="9" fillId="0" borderId="18" xfId="22" applyNumberFormat="1" applyFont="1" applyFill="1" applyBorder="1" applyAlignment="1">
      <alignment horizontal="right"/>
      <protection/>
    </xf>
    <xf numFmtId="3" fontId="9" fillId="0" borderId="19" xfId="22" applyNumberFormat="1" applyFont="1" applyFill="1" applyBorder="1" applyAlignment="1">
      <alignment horizontal="right"/>
      <protection/>
    </xf>
    <xf numFmtId="0" fontId="9" fillId="2" borderId="5" xfId="22" applyFont="1" applyFill="1" applyBorder="1" applyAlignment="1">
      <alignment horizontal="left"/>
      <protection/>
    </xf>
    <xf numFmtId="49" fontId="9" fillId="2" borderId="5" xfId="22" applyNumberFormat="1" applyFont="1" applyFill="1" applyBorder="1">
      <alignment/>
      <protection/>
    </xf>
    <xf numFmtId="3" fontId="9" fillId="2" borderId="5" xfId="22" applyNumberFormat="1" applyFont="1" applyFill="1" applyBorder="1">
      <alignment/>
      <protection/>
    </xf>
    <xf numFmtId="3" fontId="9" fillId="2" borderId="2" xfId="22" applyNumberFormat="1" applyFont="1" applyFill="1" applyBorder="1">
      <alignment/>
      <protection/>
    </xf>
    <xf numFmtId="3" fontId="9" fillId="2" borderId="26" xfId="22" applyNumberFormat="1" applyFont="1" applyFill="1" applyBorder="1">
      <alignment/>
      <protection/>
    </xf>
    <xf numFmtId="49" fontId="22" fillId="0" borderId="7" xfId="22" applyNumberFormat="1" applyFont="1" applyFill="1" applyBorder="1">
      <alignment/>
      <protection/>
    </xf>
    <xf numFmtId="49" fontId="8" fillId="0" borderId="7" xfId="22" applyNumberFormat="1" applyFont="1" applyFill="1" applyBorder="1">
      <alignment/>
      <protection/>
    </xf>
    <xf numFmtId="49" fontId="9" fillId="2" borderId="7" xfId="22" applyNumberFormat="1" applyFont="1" applyFill="1" applyBorder="1">
      <alignment/>
      <protection/>
    </xf>
    <xf numFmtId="3" fontId="9" fillId="0" borderId="17" xfId="22" applyNumberFormat="1" applyFont="1" applyBorder="1">
      <alignment/>
      <protection/>
    </xf>
    <xf numFmtId="3" fontId="9" fillId="0" borderId="16" xfId="22" applyNumberFormat="1" applyFont="1" applyBorder="1">
      <alignment/>
      <protection/>
    </xf>
    <xf numFmtId="3" fontId="9" fillId="0" borderId="16" xfId="22" applyNumberFormat="1" applyFont="1" applyFill="1" applyBorder="1">
      <alignment/>
      <protection/>
    </xf>
    <xf numFmtId="3" fontId="9" fillId="0" borderId="19" xfId="22" applyNumberFormat="1" applyFont="1" applyFill="1" applyBorder="1">
      <alignment/>
      <protection/>
    </xf>
    <xf numFmtId="49" fontId="10" fillId="0" borderId="0" xfId="22" applyNumberFormat="1" applyFont="1">
      <alignment/>
      <protection/>
    </xf>
    <xf numFmtId="49" fontId="11" fillId="0" borderId="0" xfId="22" applyNumberFormat="1" applyFont="1">
      <alignment/>
      <protection/>
    </xf>
    <xf numFmtId="49" fontId="11" fillId="0" borderId="0" xfId="22" applyNumberFormat="1" applyFont="1" applyAlignment="1">
      <alignment horizontal="center"/>
      <protection/>
    </xf>
    <xf numFmtId="49" fontId="10" fillId="0" borderId="0" xfId="22" applyNumberFormat="1" applyFont="1" applyBorder="1">
      <alignment/>
      <protection/>
    </xf>
    <xf numFmtId="49" fontId="16" fillId="0" borderId="0" xfId="22" applyNumberFormat="1" applyFont="1" applyFill="1" applyBorder="1" applyAlignment="1">
      <alignment horizontal="right"/>
      <protection/>
    </xf>
    <xf numFmtId="49" fontId="12" fillId="0" borderId="0" xfId="22" applyNumberFormat="1" applyFont="1" applyBorder="1">
      <alignment/>
      <protection/>
    </xf>
    <xf numFmtId="49" fontId="9" fillId="0" borderId="0" xfId="22" applyNumberFormat="1" applyFont="1" applyBorder="1" applyAlignment="1">
      <alignment horizontal="right"/>
      <protection/>
    </xf>
    <xf numFmtId="49" fontId="12" fillId="0" borderId="0" xfId="22" applyNumberFormat="1" applyFont="1" applyFill="1" applyBorder="1">
      <alignment/>
      <protection/>
    </xf>
    <xf numFmtId="49" fontId="10" fillId="0" borderId="0" xfId="22" applyNumberFormat="1" applyFont="1" applyFill="1" applyBorder="1">
      <alignment/>
      <protection/>
    </xf>
    <xf numFmtId="0" fontId="8" fillId="0" borderId="27" xfId="22" applyFont="1" applyFill="1" applyBorder="1">
      <alignment/>
      <protection/>
    </xf>
    <xf numFmtId="0" fontId="9" fillId="0" borderId="28" xfId="22" applyFont="1" applyBorder="1" applyAlignment="1">
      <alignment horizontal="right"/>
      <protection/>
    </xf>
    <xf numFmtId="0" fontId="9" fillId="0" borderId="0" xfId="22" applyFont="1" applyAlignment="1">
      <alignment horizontal="center"/>
      <protection/>
    </xf>
    <xf numFmtId="0" fontId="9" fillId="0" borderId="2" xfId="22" applyFont="1" applyBorder="1" applyAlignment="1">
      <alignment horizontal="center" vertical="center" wrapText="1"/>
      <protection/>
    </xf>
    <xf numFmtId="0" fontId="9" fillId="0" borderId="29" xfId="22" applyFont="1" applyBorder="1" applyAlignment="1">
      <alignment horizontal="center" vertical="center" wrapText="1"/>
      <protection/>
    </xf>
    <xf numFmtId="0" fontId="9" fillId="0" borderId="3" xfId="22" applyFont="1" applyBorder="1" applyAlignment="1">
      <alignment horizontal="center" vertical="center" wrapText="1"/>
      <protection/>
    </xf>
    <xf numFmtId="0" fontId="9" fillId="0" borderId="30" xfId="0" applyFont="1" applyBorder="1" applyAlignment="1">
      <alignment horizontal="right"/>
    </xf>
    <xf numFmtId="0" fontId="8" fillId="0" borderId="30" xfId="0" applyFont="1" applyBorder="1" applyAlignment="1">
      <alignment/>
    </xf>
    <xf numFmtId="0" fontId="8" fillId="0" borderId="1" xfId="0" applyFont="1" applyBorder="1" applyAlignment="1">
      <alignment/>
    </xf>
    <xf numFmtId="0" fontId="9" fillId="0" borderId="17" xfId="22" applyFont="1" applyBorder="1" applyAlignment="1">
      <alignment horizontal="center"/>
      <protection/>
    </xf>
    <xf numFmtId="0" fontId="9" fillId="0" borderId="18" xfId="22" applyFont="1" applyBorder="1" applyAlignment="1">
      <alignment horizontal="center"/>
      <protection/>
    </xf>
    <xf numFmtId="0" fontId="9" fillId="0" borderId="31" xfId="22" applyFont="1" applyBorder="1" applyAlignment="1">
      <alignment horizontal="center"/>
      <protection/>
    </xf>
    <xf numFmtId="4" fontId="11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edefinován" xfId="20"/>
    <cellStyle name="normální_Sešit1" xfId="21"/>
    <cellStyle name="normální_vykaz_Fin_OST_2003_2004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6"/>
  <dimension ref="A1:AJ85"/>
  <sheetViews>
    <sheetView tabSelected="1" zoomScale="75" zoomScaleNormal="75" workbookViewId="0" topLeftCell="A1">
      <selection activeCell="H10" sqref="H10"/>
    </sheetView>
  </sheetViews>
  <sheetFormatPr defaultColWidth="9.00390625" defaultRowHeight="12.75"/>
  <cols>
    <col min="1" max="1" width="5.75390625" style="8" customWidth="1"/>
    <col min="2" max="2" width="9.25390625" style="3" customWidth="1"/>
    <col min="3" max="3" width="8.875" style="3" customWidth="1"/>
    <col min="4" max="4" width="53.00390625" style="3" customWidth="1"/>
    <col min="5" max="5" width="12.75390625" style="3" hidden="1" customWidth="1"/>
    <col min="6" max="7" width="13.00390625" style="3" customWidth="1"/>
    <col min="8" max="8" width="13.00390625" style="18" customWidth="1"/>
    <col min="9" max="10" width="13.00390625" style="3" customWidth="1"/>
    <col min="11" max="11" width="10.00390625" style="45" customWidth="1"/>
    <col min="12" max="12" width="13.125" style="45" customWidth="1"/>
    <col min="13" max="13" width="12.625" style="45" customWidth="1"/>
    <col min="14" max="14" width="13.875" style="45" customWidth="1"/>
    <col min="15" max="15" width="10.875" style="45" customWidth="1"/>
    <col min="16" max="16" width="10.875" style="15" customWidth="1"/>
    <col min="17" max="17" width="10.375" style="15" customWidth="1"/>
    <col min="18" max="18" width="10.75390625" style="15" customWidth="1"/>
    <col min="19" max="19" width="12.00390625" style="15" customWidth="1"/>
    <col min="20" max="21" width="9.125" style="15" customWidth="1"/>
    <col min="22" max="23" width="9.25390625" style="15" bestFit="1" customWidth="1"/>
    <col min="24" max="24" width="10.375" style="1" bestFit="1" customWidth="1"/>
    <col min="25" max="25" width="9.625" style="1" bestFit="1" customWidth="1"/>
    <col min="26" max="31" width="9.125" style="1" customWidth="1"/>
    <col min="32" max="16384" width="9.125" style="3" customWidth="1"/>
  </cols>
  <sheetData>
    <row r="1" spans="1:23" s="5" customFormat="1" ht="13.5" customHeight="1">
      <c r="A1" s="5" t="s">
        <v>62</v>
      </c>
      <c r="B1" s="6"/>
      <c r="E1" s="20"/>
      <c r="F1" s="14"/>
      <c r="G1" s="14"/>
      <c r="H1" s="14"/>
      <c r="I1" s="208"/>
      <c r="J1" s="209" t="s">
        <v>50</v>
      </c>
      <c r="K1" s="14"/>
      <c r="L1" s="12"/>
      <c r="M1" s="12"/>
      <c r="N1" s="12"/>
      <c r="O1" s="12"/>
      <c r="P1" s="78"/>
      <c r="Q1" s="78"/>
      <c r="R1" s="78"/>
      <c r="S1" s="78"/>
      <c r="T1" s="78"/>
      <c r="U1" s="78"/>
      <c r="V1" s="78"/>
      <c r="W1" s="78"/>
    </row>
    <row r="2" spans="1:23" s="5" customFormat="1" ht="14.25" customHeight="1">
      <c r="A2" s="5" t="s">
        <v>64</v>
      </c>
      <c r="B2" s="6"/>
      <c r="C2" s="210"/>
      <c r="D2" s="210"/>
      <c r="E2" s="20"/>
      <c r="F2" s="20"/>
      <c r="G2" s="20"/>
      <c r="H2" s="12"/>
      <c r="I2" s="20"/>
      <c r="J2" s="20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</row>
    <row r="3" spans="2:23" s="1" customFormat="1" ht="14.25" customHeight="1">
      <c r="B3" s="2"/>
      <c r="C3" s="4"/>
      <c r="D3" s="4"/>
      <c r="E3" s="9"/>
      <c r="F3" s="9"/>
      <c r="G3" s="9"/>
      <c r="H3" s="64"/>
      <c r="I3" s="16"/>
      <c r="J3" s="16"/>
      <c r="K3" s="45"/>
      <c r="L3" s="45"/>
      <c r="M3" s="45"/>
      <c r="N3" s="45"/>
      <c r="O3" s="45"/>
      <c r="P3" s="15"/>
      <c r="Q3" s="15"/>
      <c r="R3" s="15"/>
      <c r="S3" s="15"/>
      <c r="T3" s="15"/>
      <c r="U3" s="15"/>
      <c r="V3" s="15"/>
      <c r="W3" s="15"/>
    </row>
    <row r="4" spans="2:23" s="199" customFormat="1" ht="14.25" customHeight="1" thickBot="1">
      <c r="B4" s="200"/>
      <c r="C4" s="201"/>
      <c r="D4" s="201"/>
      <c r="E4" s="202"/>
      <c r="F4" s="202"/>
      <c r="G4" s="202"/>
      <c r="H4" s="203"/>
      <c r="I4" s="204"/>
      <c r="J4" s="205" t="s">
        <v>5</v>
      </c>
      <c r="K4" s="206"/>
      <c r="L4" s="206"/>
      <c r="M4" s="206"/>
      <c r="N4" s="206"/>
      <c r="O4" s="206"/>
      <c r="P4" s="207"/>
      <c r="Q4" s="207"/>
      <c r="R4" s="207"/>
      <c r="S4" s="207"/>
      <c r="T4" s="207"/>
      <c r="U4" s="207"/>
      <c r="V4" s="207"/>
      <c r="W4" s="207"/>
    </row>
    <row r="5" spans="1:23" s="1" customFormat="1" ht="21.75" customHeight="1">
      <c r="A5" s="89"/>
      <c r="B5" s="211"/>
      <c r="C5" s="212"/>
      <c r="D5" s="90" t="s">
        <v>44</v>
      </c>
      <c r="E5" s="213"/>
      <c r="F5" s="214"/>
      <c r="G5" s="215"/>
      <c r="H5" s="215"/>
      <c r="I5" s="216"/>
      <c r="J5" s="91"/>
      <c r="K5" s="46"/>
      <c r="L5" s="46"/>
      <c r="M5" s="46"/>
      <c r="N5" s="46"/>
      <c r="O5" s="46"/>
      <c r="P5" s="15"/>
      <c r="Q5" s="15"/>
      <c r="R5" s="15"/>
      <c r="S5" s="15"/>
      <c r="T5" s="15"/>
      <c r="U5" s="15"/>
      <c r="V5" s="15"/>
      <c r="W5" s="15"/>
    </row>
    <row r="6" spans="1:23" s="1" customFormat="1" ht="61.5" customHeight="1">
      <c r="A6" s="92" t="s">
        <v>25</v>
      </c>
      <c r="B6" s="93" t="s">
        <v>26</v>
      </c>
      <c r="C6" s="93" t="s">
        <v>42</v>
      </c>
      <c r="D6" s="94" t="s">
        <v>0</v>
      </c>
      <c r="E6" s="95" t="s">
        <v>43</v>
      </c>
      <c r="F6" s="96" t="s">
        <v>57</v>
      </c>
      <c r="G6" s="96" t="s">
        <v>63</v>
      </c>
      <c r="H6" s="97" t="s">
        <v>58</v>
      </c>
      <c r="I6" s="97" t="s">
        <v>59</v>
      </c>
      <c r="J6" s="98" t="s">
        <v>60</v>
      </c>
      <c r="K6" s="51"/>
      <c r="L6" s="51"/>
      <c r="M6" s="51"/>
      <c r="N6" s="51"/>
      <c r="O6" s="51"/>
      <c r="P6" s="15"/>
      <c r="Q6" s="15"/>
      <c r="R6" s="15"/>
      <c r="S6" s="15"/>
      <c r="T6" s="15"/>
      <c r="U6" s="15"/>
      <c r="V6" s="15"/>
      <c r="W6" s="15"/>
    </row>
    <row r="7" spans="1:23" s="1" customFormat="1" ht="14.25" customHeight="1" thickBot="1">
      <c r="A7" s="99" t="s">
        <v>28</v>
      </c>
      <c r="B7" s="100" t="s">
        <v>29</v>
      </c>
      <c r="C7" s="101" t="s">
        <v>30</v>
      </c>
      <c r="D7" s="102" t="s">
        <v>31</v>
      </c>
      <c r="E7" s="103">
        <v>1</v>
      </c>
      <c r="F7" s="102">
        <v>1</v>
      </c>
      <c r="G7" s="102">
        <v>2</v>
      </c>
      <c r="H7" s="104">
        <v>3</v>
      </c>
      <c r="I7" s="105">
        <v>4</v>
      </c>
      <c r="J7" s="106">
        <v>5</v>
      </c>
      <c r="K7" s="49"/>
      <c r="L7" s="49"/>
      <c r="M7" s="35"/>
      <c r="N7" s="35"/>
      <c r="O7" s="35"/>
      <c r="P7" s="56"/>
      <c r="Q7" s="56"/>
      <c r="R7" s="56"/>
      <c r="S7" s="15"/>
      <c r="T7" s="15"/>
      <c r="U7" s="15"/>
      <c r="V7" s="15"/>
      <c r="W7" s="15"/>
    </row>
    <row r="8" spans="1:23" s="1" customFormat="1" ht="14.25" customHeight="1" thickBot="1">
      <c r="A8" s="107"/>
      <c r="B8" s="108"/>
      <c r="C8" s="109"/>
      <c r="D8" s="110" t="s">
        <v>45</v>
      </c>
      <c r="E8" s="111">
        <f>E9+E20+E31</f>
        <v>47429862</v>
      </c>
      <c r="F8" s="112">
        <v>48845028</v>
      </c>
      <c r="G8" s="112">
        <v>49722650</v>
      </c>
      <c r="H8" s="113">
        <v>49759913</v>
      </c>
      <c r="I8" s="114">
        <v>48505478</v>
      </c>
      <c r="J8" s="115">
        <v>50655268.95</v>
      </c>
      <c r="K8" s="55"/>
      <c r="L8" s="55"/>
      <c r="M8" s="55"/>
      <c r="N8" s="55"/>
      <c r="O8" s="55"/>
      <c r="P8" s="27"/>
      <c r="Q8" s="27"/>
      <c r="R8" s="27"/>
      <c r="S8" s="15"/>
      <c r="T8" s="15"/>
      <c r="U8" s="15"/>
      <c r="V8" s="15"/>
      <c r="W8" s="15"/>
    </row>
    <row r="9" spans="1:31" s="21" customFormat="1" ht="15.75" customHeight="1">
      <c r="A9" s="116">
        <v>45</v>
      </c>
      <c r="B9" s="117">
        <v>100</v>
      </c>
      <c r="C9" s="118"/>
      <c r="D9" s="119" t="s">
        <v>6</v>
      </c>
      <c r="E9" s="120">
        <f>E10+E19</f>
        <v>46722162</v>
      </c>
      <c r="F9" s="120">
        <v>48345028</v>
      </c>
      <c r="G9" s="120">
        <v>49184650</v>
      </c>
      <c r="H9" s="120">
        <v>49495913</v>
      </c>
      <c r="I9" s="120">
        <v>48279413</v>
      </c>
      <c r="J9" s="121">
        <v>50427115</v>
      </c>
      <c r="K9" s="55"/>
      <c r="L9" s="55"/>
      <c r="M9" s="55"/>
      <c r="N9" s="55"/>
      <c r="O9" s="55"/>
      <c r="P9" s="27"/>
      <c r="Q9" s="55"/>
      <c r="R9" s="56"/>
      <c r="S9" s="55"/>
      <c r="T9" s="15"/>
      <c r="U9" s="15"/>
      <c r="V9" s="15"/>
      <c r="W9" s="15"/>
      <c r="X9" s="1"/>
      <c r="Y9" s="1"/>
      <c r="Z9" s="1"/>
      <c r="AA9" s="1"/>
      <c r="AB9" s="1"/>
      <c r="AC9" s="1"/>
      <c r="AD9" s="1"/>
      <c r="AE9" s="1"/>
    </row>
    <row r="10" spans="1:31" s="22" customFormat="1" ht="15.75" customHeight="1">
      <c r="A10" s="122">
        <v>45</v>
      </c>
      <c r="B10" s="123">
        <v>150</v>
      </c>
      <c r="C10" s="124"/>
      <c r="D10" s="123" t="s">
        <v>27</v>
      </c>
      <c r="E10" s="125">
        <v>46722162</v>
      </c>
      <c r="F10" s="126">
        <v>48205028</v>
      </c>
      <c r="G10" s="126">
        <v>49044650</v>
      </c>
      <c r="H10" s="126">
        <v>49335913</v>
      </c>
      <c r="I10" s="127">
        <v>48099413</v>
      </c>
      <c r="J10" s="128">
        <v>50237115</v>
      </c>
      <c r="K10" s="55"/>
      <c r="L10" s="55"/>
      <c r="M10" s="55"/>
      <c r="N10" s="87"/>
      <c r="O10" s="58"/>
      <c r="P10" s="27"/>
      <c r="Q10" s="27"/>
      <c r="R10" s="27"/>
      <c r="S10" s="27"/>
      <c r="T10" s="72"/>
      <c r="U10" s="72"/>
      <c r="V10" s="72"/>
      <c r="W10" s="72"/>
      <c r="X10" s="19"/>
      <c r="Y10" s="19"/>
      <c r="Z10" s="19"/>
      <c r="AA10" s="19"/>
      <c r="AB10" s="19"/>
      <c r="AC10" s="19"/>
      <c r="AD10" s="19"/>
      <c r="AE10" s="19"/>
    </row>
    <row r="11" spans="1:31" s="21" customFormat="1" ht="15.75" customHeight="1">
      <c r="A11" s="129">
        <v>45</v>
      </c>
      <c r="B11" s="130">
        <v>154</v>
      </c>
      <c r="C11" s="131"/>
      <c r="D11" s="132" t="s">
        <v>7</v>
      </c>
      <c r="E11" s="133">
        <v>46722162</v>
      </c>
      <c r="F11" s="134">
        <v>48205028</v>
      </c>
      <c r="G11" s="134">
        <v>49044650</v>
      </c>
      <c r="H11" s="135">
        <v>49335913</v>
      </c>
      <c r="I11" s="136">
        <v>48099413</v>
      </c>
      <c r="J11" s="137">
        <v>50237115</v>
      </c>
      <c r="K11" s="55"/>
      <c r="L11" s="55"/>
      <c r="M11" s="55"/>
      <c r="N11" s="58"/>
      <c r="O11" s="58"/>
      <c r="P11" s="27"/>
      <c r="Q11" s="27"/>
      <c r="R11" s="27"/>
      <c r="S11" s="27"/>
      <c r="T11" s="73"/>
      <c r="U11" s="73"/>
      <c r="V11" s="73"/>
      <c r="W11" s="73"/>
      <c r="X11" s="1"/>
      <c r="Y11" s="1"/>
      <c r="Z11" s="1"/>
      <c r="AA11" s="1"/>
      <c r="AB11" s="1"/>
      <c r="AC11" s="1"/>
      <c r="AD11" s="1"/>
      <c r="AE11" s="1"/>
    </row>
    <row r="12" spans="1:31" s="23" customFormat="1" ht="15.75" customHeight="1">
      <c r="A12" s="129">
        <v>45</v>
      </c>
      <c r="B12" s="130">
        <v>154</v>
      </c>
      <c r="C12" s="131" t="s">
        <v>1</v>
      </c>
      <c r="D12" s="130" t="s">
        <v>54</v>
      </c>
      <c r="E12" s="138">
        <v>6659041</v>
      </c>
      <c r="F12" s="135">
        <v>6887544</v>
      </c>
      <c r="G12" s="135">
        <v>6977055</v>
      </c>
      <c r="H12" s="135">
        <v>7113488</v>
      </c>
      <c r="I12" s="135">
        <v>7193163.9278</v>
      </c>
      <c r="J12" s="137">
        <v>7532721.8321</v>
      </c>
      <c r="K12" s="55"/>
      <c r="L12" s="55"/>
      <c r="M12" s="55"/>
      <c r="N12" s="55"/>
      <c r="O12" s="58"/>
      <c r="P12" s="50"/>
      <c r="Q12" s="27"/>
      <c r="R12" s="50"/>
      <c r="S12" s="27"/>
      <c r="T12" s="15"/>
      <c r="U12" s="15"/>
      <c r="V12" s="15"/>
      <c r="W12" s="15"/>
      <c r="X12" s="7"/>
      <c r="Y12" s="7"/>
      <c r="Z12" s="7"/>
      <c r="AA12" s="7"/>
      <c r="AB12" s="7"/>
      <c r="AC12" s="7"/>
      <c r="AD12" s="7"/>
      <c r="AE12" s="7"/>
    </row>
    <row r="13" spans="1:31" s="23" customFormat="1" ht="15.75" customHeight="1">
      <c r="A13" s="129">
        <v>45</v>
      </c>
      <c r="B13" s="130">
        <v>154</v>
      </c>
      <c r="C13" s="131" t="s">
        <v>2</v>
      </c>
      <c r="D13" s="130" t="s">
        <v>32</v>
      </c>
      <c r="E13" s="138">
        <v>1988223</v>
      </c>
      <c r="F13" s="135">
        <v>2684707</v>
      </c>
      <c r="G13" s="135">
        <v>2767725</v>
      </c>
      <c r="H13" s="135">
        <v>3302501</v>
      </c>
      <c r="I13" s="135">
        <v>3327057</v>
      </c>
      <c r="J13" s="137">
        <v>3512265</v>
      </c>
      <c r="K13" s="55"/>
      <c r="L13" s="55"/>
      <c r="M13" s="55"/>
      <c r="N13" s="220"/>
      <c r="O13" s="58"/>
      <c r="P13" s="50"/>
      <c r="Q13" s="27"/>
      <c r="R13" s="50"/>
      <c r="S13" s="27"/>
      <c r="T13" s="15"/>
      <c r="U13" s="15"/>
      <c r="V13" s="15"/>
      <c r="W13" s="15"/>
      <c r="X13" s="7"/>
      <c r="Y13" s="7"/>
      <c r="Z13" s="7"/>
      <c r="AA13" s="7"/>
      <c r="AB13" s="7"/>
      <c r="AC13" s="7"/>
      <c r="AD13" s="7"/>
      <c r="AE13" s="7"/>
    </row>
    <row r="14" spans="1:31" s="23" customFormat="1" ht="15.75" customHeight="1">
      <c r="A14" s="129">
        <v>45</v>
      </c>
      <c r="B14" s="130">
        <v>154</v>
      </c>
      <c r="C14" s="131" t="s">
        <v>3</v>
      </c>
      <c r="D14" s="130" t="s">
        <v>8</v>
      </c>
      <c r="E14" s="138">
        <v>16647603</v>
      </c>
      <c r="F14" s="135">
        <v>17218860</v>
      </c>
      <c r="G14" s="135">
        <v>17442613</v>
      </c>
      <c r="H14" s="135">
        <v>17784964</v>
      </c>
      <c r="I14" s="135">
        <v>17984169.0722</v>
      </c>
      <c r="J14" s="137">
        <v>18833123.1679</v>
      </c>
      <c r="K14" s="55"/>
      <c r="L14" s="55"/>
      <c r="M14" s="55"/>
      <c r="N14" s="220"/>
      <c r="O14" s="58"/>
      <c r="P14" s="50"/>
      <c r="Q14" s="27"/>
      <c r="R14" s="50"/>
      <c r="S14" s="27"/>
      <c r="T14" s="15"/>
      <c r="U14" s="15"/>
      <c r="V14" s="15"/>
      <c r="W14" s="15"/>
      <c r="X14" s="7"/>
      <c r="Y14" s="7"/>
      <c r="Z14" s="7"/>
      <c r="AA14" s="7"/>
      <c r="AB14" s="7"/>
      <c r="AC14" s="7"/>
      <c r="AD14" s="7"/>
      <c r="AE14" s="7"/>
    </row>
    <row r="15" spans="1:31" s="21" customFormat="1" ht="15.75" customHeight="1">
      <c r="A15" s="129">
        <v>111</v>
      </c>
      <c r="B15" s="130">
        <v>154</v>
      </c>
      <c r="C15" s="131" t="s">
        <v>4</v>
      </c>
      <c r="D15" s="132" t="s">
        <v>9</v>
      </c>
      <c r="E15" s="139">
        <v>14248500</v>
      </c>
      <c r="F15" s="140">
        <v>15214854</v>
      </c>
      <c r="G15" s="140">
        <v>15517030</v>
      </c>
      <c r="H15" s="141">
        <v>15425460</v>
      </c>
      <c r="I15" s="141">
        <v>14450430</v>
      </c>
      <c r="J15" s="142">
        <v>15201033</v>
      </c>
      <c r="K15" s="55"/>
      <c r="L15" s="55"/>
      <c r="M15" s="55"/>
      <c r="N15" s="221"/>
      <c r="O15" s="58"/>
      <c r="P15" s="27"/>
      <c r="Q15" s="27"/>
      <c r="R15" s="27"/>
      <c r="S15" s="27"/>
      <c r="T15" s="15"/>
      <c r="U15" s="15"/>
      <c r="V15" s="15"/>
      <c r="W15" s="15"/>
      <c r="X15" s="1"/>
      <c r="Y15" s="1"/>
      <c r="Z15" s="1"/>
      <c r="AA15" s="1"/>
      <c r="AB15" s="1"/>
      <c r="AC15" s="1"/>
      <c r="AD15" s="1"/>
      <c r="AE15" s="1"/>
    </row>
    <row r="16" spans="1:31" s="21" customFormat="1" ht="15.75" customHeight="1">
      <c r="A16" s="129">
        <v>45</v>
      </c>
      <c r="B16" s="143">
        <v>154</v>
      </c>
      <c r="C16" s="144" t="s">
        <v>10</v>
      </c>
      <c r="D16" s="145" t="s">
        <v>11</v>
      </c>
      <c r="E16" s="146">
        <v>672925</v>
      </c>
      <c r="F16" s="147">
        <v>729216</v>
      </c>
      <c r="G16" s="147">
        <v>753159</v>
      </c>
      <c r="H16" s="135">
        <v>547832</v>
      </c>
      <c r="I16" s="138">
        <v>554245</v>
      </c>
      <c r="J16" s="137">
        <v>580974</v>
      </c>
      <c r="K16" s="55"/>
      <c r="L16" s="55"/>
      <c r="M16" s="55"/>
      <c r="N16" s="222"/>
      <c r="O16" s="58"/>
      <c r="P16" s="50"/>
      <c r="Q16" s="27"/>
      <c r="R16" s="50"/>
      <c r="S16" s="27"/>
      <c r="T16" s="15"/>
      <c r="U16" s="15"/>
      <c r="V16" s="15"/>
      <c r="W16" s="15"/>
      <c r="X16" s="1"/>
      <c r="Y16" s="1"/>
      <c r="Z16" s="1"/>
      <c r="AA16" s="1"/>
      <c r="AB16" s="1"/>
      <c r="AC16" s="1"/>
      <c r="AD16" s="1"/>
      <c r="AE16" s="1"/>
    </row>
    <row r="17" spans="1:31" s="21" customFormat="1" ht="15.75" customHeight="1">
      <c r="A17" s="129">
        <v>45</v>
      </c>
      <c r="B17" s="143">
        <v>154</v>
      </c>
      <c r="C17" s="144" t="s">
        <v>12</v>
      </c>
      <c r="D17" s="130" t="s">
        <v>52</v>
      </c>
      <c r="E17" s="146">
        <v>6501870</v>
      </c>
      <c r="F17" s="147">
        <v>4969847</v>
      </c>
      <c r="G17" s="147">
        <v>5087068</v>
      </c>
      <c r="H17" s="147">
        <v>4661668</v>
      </c>
      <c r="I17" s="147">
        <v>4090348</v>
      </c>
      <c r="J17" s="148">
        <v>4076998</v>
      </c>
      <c r="K17" s="55"/>
      <c r="L17" s="55"/>
      <c r="M17" s="55"/>
      <c r="N17" s="222"/>
      <c r="O17" s="58"/>
      <c r="P17" s="50"/>
      <c r="Q17" s="58"/>
      <c r="R17" s="50"/>
      <c r="S17" s="27"/>
      <c r="T17" s="15"/>
      <c r="U17" s="15"/>
      <c r="V17" s="15"/>
      <c r="W17" s="15"/>
      <c r="X17" s="1"/>
      <c r="Y17" s="1"/>
      <c r="Z17" s="1"/>
      <c r="AA17" s="1"/>
      <c r="AB17" s="1"/>
      <c r="AC17" s="1"/>
      <c r="AD17" s="1"/>
      <c r="AE17" s="1"/>
    </row>
    <row r="18" spans="1:31" s="21" customFormat="1" ht="15.75" customHeight="1">
      <c r="A18" s="129">
        <v>45</v>
      </c>
      <c r="B18" s="143">
        <v>154</v>
      </c>
      <c r="C18" s="144" t="s">
        <v>13</v>
      </c>
      <c r="D18" s="145" t="s">
        <v>14</v>
      </c>
      <c r="E18" s="146">
        <v>4000</v>
      </c>
      <c r="F18" s="147">
        <v>500000</v>
      </c>
      <c r="G18" s="147">
        <v>500000</v>
      </c>
      <c r="H18" s="135">
        <v>500000</v>
      </c>
      <c r="I18" s="138">
        <v>500000</v>
      </c>
      <c r="J18" s="137">
        <v>500000</v>
      </c>
      <c r="K18" s="55"/>
      <c r="L18" s="55"/>
      <c r="M18" s="55"/>
      <c r="N18" s="222"/>
      <c r="O18" s="55"/>
      <c r="P18" s="50"/>
      <c r="Q18" s="27"/>
      <c r="R18" s="27"/>
      <c r="S18" s="27"/>
      <c r="T18" s="15"/>
      <c r="U18" s="15"/>
      <c r="V18" s="15"/>
      <c r="W18" s="15"/>
      <c r="X18" s="1"/>
      <c r="Y18" s="1"/>
      <c r="Z18" s="1"/>
      <c r="AA18" s="1"/>
      <c r="AB18" s="1"/>
      <c r="AC18" s="1"/>
      <c r="AD18" s="1"/>
      <c r="AE18" s="1"/>
    </row>
    <row r="19" spans="1:23" s="37" customFormat="1" ht="15.75" customHeight="1">
      <c r="A19" s="149">
        <v>45</v>
      </c>
      <c r="B19" s="150">
        <v>170</v>
      </c>
      <c r="C19" s="151"/>
      <c r="D19" s="152" t="s">
        <v>51</v>
      </c>
      <c r="E19" s="153"/>
      <c r="F19" s="154">
        <v>140000</v>
      </c>
      <c r="G19" s="154">
        <v>140000</v>
      </c>
      <c r="H19" s="126">
        <v>160000</v>
      </c>
      <c r="I19" s="127">
        <v>180000</v>
      </c>
      <c r="J19" s="128">
        <v>190000</v>
      </c>
      <c r="K19" s="55"/>
      <c r="L19" s="55"/>
      <c r="M19" s="55"/>
      <c r="N19" s="55"/>
      <c r="O19" s="58"/>
      <c r="P19" s="50"/>
      <c r="Q19" s="27"/>
      <c r="R19" s="27"/>
      <c r="S19" s="72"/>
      <c r="T19" s="72"/>
      <c r="U19" s="72"/>
      <c r="V19" s="72"/>
      <c r="W19" s="72"/>
    </row>
    <row r="20" spans="1:31" s="21" customFormat="1" ht="15.75" customHeight="1">
      <c r="A20" s="155">
        <v>45</v>
      </c>
      <c r="B20" s="156">
        <v>200</v>
      </c>
      <c r="C20" s="157"/>
      <c r="D20" s="156" t="s">
        <v>15</v>
      </c>
      <c r="E20" s="158">
        <v>698000</v>
      </c>
      <c r="F20" s="159">
        <v>493000</v>
      </c>
      <c r="G20" s="159">
        <v>531000</v>
      </c>
      <c r="H20" s="159">
        <v>258000</v>
      </c>
      <c r="I20" s="160">
        <v>220065</v>
      </c>
      <c r="J20" s="161">
        <v>222153.95</v>
      </c>
      <c r="K20" s="55"/>
      <c r="L20" s="55"/>
      <c r="M20" s="55"/>
      <c r="N20" s="55"/>
      <c r="O20" s="58"/>
      <c r="P20" s="56"/>
      <c r="Q20" s="27"/>
      <c r="R20" s="27"/>
      <c r="S20" s="15"/>
      <c r="T20" s="15"/>
      <c r="U20" s="15"/>
      <c r="V20" s="15"/>
      <c r="W20" s="15"/>
      <c r="X20" s="1"/>
      <c r="Y20" s="1"/>
      <c r="Z20" s="1"/>
      <c r="AA20" s="1"/>
      <c r="AB20" s="1"/>
      <c r="AC20" s="1"/>
      <c r="AD20" s="1"/>
      <c r="AE20" s="1"/>
    </row>
    <row r="21" spans="1:23" s="19" customFormat="1" ht="15.75" customHeight="1">
      <c r="A21" s="122">
        <v>45</v>
      </c>
      <c r="B21" s="123">
        <v>210</v>
      </c>
      <c r="C21" s="124"/>
      <c r="D21" s="123" t="s">
        <v>49</v>
      </c>
      <c r="E21" s="125">
        <v>3000</v>
      </c>
      <c r="F21" s="126">
        <v>3000</v>
      </c>
      <c r="G21" s="126">
        <v>3000</v>
      </c>
      <c r="H21" s="126">
        <v>3000</v>
      </c>
      <c r="I21" s="125">
        <v>3000</v>
      </c>
      <c r="J21" s="128">
        <v>3000</v>
      </c>
      <c r="K21" s="55"/>
      <c r="L21" s="55"/>
      <c r="M21" s="55"/>
      <c r="N21" s="55"/>
      <c r="O21" s="58"/>
      <c r="P21" s="74"/>
      <c r="Q21" s="74"/>
      <c r="R21" s="74"/>
      <c r="S21" s="72"/>
      <c r="T21" s="72"/>
      <c r="U21" s="72"/>
      <c r="V21" s="72"/>
      <c r="W21" s="72"/>
    </row>
    <row r="22" spans="1:31" s="23" customFormat="1" ht="15.75" customHeight="1">
      <c r="A22" s="162">
        <v>45</v>
      </c>
      <c r="B22" s="130">
        <v>212</v>
      </c>
      <c r="C22" s="131"/>
      <c r="D22" s="130" t="s">
        <v>33</v>
      </c>
      <c r="E22" s="138" t="e">
        <f>#REF!</f>
        <v>#REF!</v>
      </c>
      <c r="F22" s="138">
        <v>3000</v>
      </c>
      <c r="G22" s="138">
        <v>3000</v>
      </c>
      <c r="H22" s="138">
        <v>3000</v>
      </c>
      <c r="I22" s="138">
        <v>3000</v>
      </c>
      <c r="J22" s="137">
        <v>3000</v>
      </c>
      <c r="K22" s="55"/>
      <c r="L22" s="55"/>
      <c r="M22" s="55"/>
      <c r="N22" s="55"/>
      <c r="O22" s="58"/>
      <c r="P22" s="73"/>
      <c r="Q22" s="73"/>
      <c r="R22" s="73"/>
      <c r="S22" s="15"/>
      <c r="T22" s="15"/>
      <c r="U22" s="15"/>
      <c r="V22" s="15"/>
      <c r="W22" s="15"/>
      <c r="X22" s="7"/>
      <c r="Y22" s="7"/>
      <c r="Z22" s="7"/>
      <c r="AA22" s="7"/>
      <c r="AB22" s="7"/>
      <c r="AC22" s="7"/>
      <c r="AD22" s="7"/>
      <c r="AE22" s="7"/>
    </row>
    <row r="23" spans="1:31" s="22" customFormat="1" ht="15.75" customHeight="1">
      <c r="A23" s="122">
        <v>45</v>
      </c>
      <c r="B23" s="123">
        <v>220</v>
      </c>
      <c r="C23" s="124"/>
      <c r="D23" s="123" t="s">
        <v>34</v>
      </c>
      <c r="E23" s="125">
        <v>605000</v>
      </c>
      <c r="F23" s="126">
        <v>385000</v>
      </c>
      <c r="G23" s="126">
        <v>417000</v>
      </c>
      <c r="H23" s="126">
        <v>134000</v>
      </c>
      <c r="I23" s="127">
        <v>144000</v>
      </c>
      <c r="J23" s="128">
        <v>144000</v>
      </c>
      <c r="K23" s="55"/>
      <c r="L23" s="55"/>
      <c r="M23" s="55"/>
      <c r="N23" s="55"/>
      <c r="O23" s="55"/>
      <c r="P23" s="72"/>
      <c r="Q23" s="55"/>
      <c r="R23" s="72"/>
      <c r="S23" s="55"/>
      <c r="T23" s="72"/>
      <c r="U23" s="72"/>
      <c r="V23" s="72"/>
      <c r="W23" s="72"/>
      <c r="X23" s="19"/>
      <c r="Y23" s="19"/>
      <c r="Z23" s="19"/>
      <c r="AA23" s="19"/>
      <c r="AB23" s="19"/>
      <c r="AC23" s="19"/>
      <c r="AD23" s="19"/>
      <c r="AE23" s="19"/>
    </row>
    <row r="24" spans="1:31" s="21" customFormat="1" ht="15.75" customHeight="1">
      <c r="A24" s="129">
        <v>45</v>
      </c>
      <c r="B24" s="130">
        <v>222</v>
      </c>
      <c r="C24" s="131"/>
      <c r="D24" s="132" t="s">
        <v>35</v>
      </c>
      <c r="E24" s="133">
        <v>140000</v>
      </c>
      <c r="F24" s="134">
        <v>0</v>
      </c>
      <c r="G24" s="134">
        <v>0</v>
      </c>
      <c r="H24" s="135">
        <v>0</v>
      </c>
      <c r="I24" s="136">
        <v>0</v>
      </c>
      <c r="J24" s="137">
        <v>0</v>
      </c>
      <c r="K24" s="55"/>
      <c r="L24" s="55"/>
      <c r="M24" s="55"/>
      <c r="N24" s="55"/>
      <c r="O24" s="58"/>
      <c r="P24" s="73"/>
      <c r="Q24" s="36"/>
      <c r="R24" s="27"/>
      <c r="S24" s="36"/>
      <c r="T24" s="15"/>
      <c r="U24" s="15"/>
      <c r="V24" s="15"/>
      <c r="W24" s="15"/>
      <c r="X24" s="1"/>
      <c r="Y24" s="1"/>
      <c r="Z24" s="1"/>
      <c r="AA24" s="1"/>
      <c r="AB24" s="1"/>
      <c r="AC24" s="1"/>
      <c r="AD24" s="1"/>
      <c r="AE24" s="1"/>
    </row>
    <row r="25" spans="1:36" s="21" customFormat="1" ht="15.75" customHeight="1">
      <c r="A25" s="129">
        <v>45</v>
      </c>
      <c r="B25" s="130">
        <v>223</v>
      </c>
      <c r="C25" s="131"/>
      <c r="D25" s="130" t="s">
        <v>16</v>
      </c>
      <c r="E25" s="163">
        <v>465000</v>
      </c>
      <c r="F25" s="164">
        <v>385000</v>
      </c>
      <c r="G25" s="164">
        <v>417000</v>
      </c>
      <c r="H25" s="164">
        <v>134000</v>
      </c>
      <c r="I25" s="165">
        <v>144000</v>
      </c>
      <c r="J25" s="166">
        <v>144000</v>
      </c>
      <c r="K25" s="55"/>
      <c r="L25" s="55"/>
      <c r="M25" s="55"/>
      <c r="N25" s="55"/>
      <c r="O25" s="58"/>
      <c r="P25" s="36"/>
      <c r="Q25" s="58"/>
      <c r="R25" s="36"/>
      <c r="S25" s="58"/>
      <c r="T25" s="45"/>
      <c r="U25" s="45"/>
      <c r="V25" s="45"/>
      <c r="W25" s="45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</row>
    <row r="26" spans="1:36" s="22" customFormat="1" ht="15.75" customHeight="1">
      <c r="A26" s="122">
        <v>45</v>
      </c>
      <c r="B26" s="123">
        <v>230</v>
      </c>
      <c r="C26" s="124"/>
      <c r="D26" s="123" t="s">
        <v>17</v>
      </c>
      <c r="E26" s="125">
        <v>6000</v>
      </c>
      <c r="F26" s="126">
        <v>55000</v>
      </c>
      <c r="G26" s="126">
        <v>55000</v>
      </c>
      <c r="H26" s="126">
        <v>52000</v>
      </c>
      <c r="I26" s="127">
        <v>2000</v>
      </c>
      <c r="J26" s="128">
        <v>2000</v>
      </c>
      <c r="K26" s="55"/>
      <c r="L26" s="55"/>
      <c r="M26" s="55"/>
      <c r="N26" s="55"/>
      <c r="O26" s="58"/>
      <c r="P26" s="36"/>
      <c r="Q26" s="58"/>
      <c r="R26" s="36"/>
      <c r="S26" s="58"/>
      <c r="T26" s="59"/>
      <c r="U26" s="60"/>
      <c r="V26" s="60"/>
      <c r="W26" s="60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</row>
    <row r="27" spans="1:36" s="23" customFormat="1" ht="15.75" customHeight="1">
      <c r="A27" s="129">
        <v>45</v>
      </c>
      <c r="B27" s="130">
        <v>231</v>
      </c>
      <c r="C27" s="131"/>
      <c r="D27" s="130" t="s">
        <v>18</v>
      </c>
      <c r="E27" s="138">
        <v>6000</v>
      </c>
      <c r="F27" s="135">
        <v>55000</v>
      </c>
      <c r="G27" s="135">
        <v>55000</v>
      </c>
      <c r="H27" s="135">
        <v>52000</v>
      </c>
      <c r="I27" s="136">
        <v>2000</v>
      </c>
      <c r="J27" s="137">
        <v>2000</v>
      </c>
      <c r="K27" s="55"/>
      <c r="L27" s="55"/>
      <c r="M27" s="55"/>
      <c r="N27" s="55"/>
      <c r="O27" s="58"/>
      <c r="P27" s="76"/>
      <c r="Q27" s="88"/>
      <c r="R27" s="76"/>
      <c r="S27" s="88"/>
      <c r="T27" s="59"/>
      <c r="U27" s="59"/>
      <c r="V27" s="45"/>
      <c r="W27" s="45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</row>
    <row r="28" spans="1:36" s="22" customFormat="1" ht="15.75" customHeight="1">
      <c r="A28" s="122">
        <v>45</v>
      </c>
      <c r="B28" s="123">
        <v>240</v>
      </c>
      <c r="C28" s="124"/>
      <c r="D28" s="123" t="s">
        <v>36</v>
      </c>
      <c r="E28" s="125">
        <v>24000</v>
      </c>
      <c r="F28" s="126">
        <v>0</v>
      </c>
      <c r="G28" s="126">
        <v>6000</v>
      </c>
      <c r="H28" s="126">
        <v>19000</v>
      </c>
      <c r="I28" s="127">
        <v>19565</v>
      </c>
      <c r="J28" s="128">
        <v>20153.95</v>
      </c>
      <c r="K28" s="55"/>
      <c r="L28" s="55"/>
      <c r="M28" s="55"/>
      <c r="N28" s="55"/>
      <c r="O28" s="55"/>
      <c r="P28" s="36"/>
      <c r="Q28" s="36"/>
      <c r="R28" s="36"/>
      <c r="S28" s="36"/>
      <c r="T28" s="59"/>
      <c r="U28" s="60"/>
      <c r="V28" s="36"/>
      <c r="W28" s="36"/>
      <c r="X28" s="32"/>
      <c r="Y28" s="38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</row>
    <row r="29" spans="1:36" s="22" customFormat="1" ht="15.75" customHeight="1">
      <c r="A29" s="122">
        <v>45</v>
      </c>
      <c r="B29" s="123">
        <v>290</v>
      </c>
      <c r="C29" s="124"/>
      <c r="D29" s="123" t="s">
        <v>19</v>
      </c>
      <c r="E29" s="125">
        <v>60000</v>
      </c>
      <c r="F29" s="126">
        <v>50000</v>
      </c>
      <c r="G29" s="126">
        <v>50000</v>
      </c>
      <c r="H29" s="126">
        <v>50000</v>
      </c>
      <c r="I29" s="127">
        <v>51500</v>
      </c>
      <c r="J29" s="128">
        <v>53000</v>
      </c>
      <c r="K29" s="55"/>
      <c r="L29" s="55"/>
      <c r="M29" s="55"/>
      <c r="N29" s="55"/>
      <c r="O29" s="58"/>
      <c r="P29" s="74"/>
      <c r="Q29" s="27"/>
      <c r="R29" s="27"/>
      <c r="S29" s="27"/>
      <c r="T29" s="60"/>
      <c r="U29" s="60"/>
      <c r="V29" s="62"/>
      <c r="W29" s="62"/>
      <c r="X29" s="32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</row>
    <row r="30" spans="1:36" s="21" customFormat="1" ht="15.75" customHeight="1">
      <c r="A30" s="129">
        <v>45</v>
      </c>
      <c r="B30" s="167">
        <v>292</v>
      </c>
      <c r="C30" s="168"/>
      <c r="D30" s="167" t="s">
        <v>20</v>
      </c>
      <c r="E30" s="133">
        <v>60000</v>
      </c>
      <c r="F30" s="134">
        <v>50000</v>
      </c>
      <c r="G30" s="134">
        <v>50000</v>
      </c>
      <c r="H30" s="135">
        <v>50000</v>
      </c>
      <c r="I30" s="136">
        <v>51500</v>
      </c>
      <c r="J30" s="137">
        <v>53000</v>
      </c>
      <c r="K30" s="55"/>
      <c r="L30" s="55"/>
      <c r="M30" s="55"/>
      <c r="N30" s="55"/>
      <c r="O30" s="58"/>
      <c r="P30" s="27"/>
      <c r="Q30" s="27"/>
      <c r="R30" s="59"/>
      <c r="S30" s="27"/>
      <c r="T30" s="59"/>
      <c r="U30" s="59"/>
      <c r="V30" s="61"/>
      <c r="W30" s="61"/>
      <c r="X30" s="17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</row>
    <row r="31" spans="1:36" s="21" customFormat="1" ht="15.75" customHeight="1">
      <c r="A31" s="155">
        <v>111</v>
      </c>
      <c r="B31" s="169">
        <v>300</v>
      </c>
      <c r="C31" s="157"/>
      <c r="D31" s="169" t="s">
        <v>21</v>
      </c>
      <c r="E31" s="158">
        <v>9700</v>
      </c>
      <c r="F31" s="159">
        <v>7000</v>
      </c>
      <c r="G31" s="159">
        <v>7000</v>
      </c>
      <c r="H31" s="159">
        <v>6000</v>
      </c>
      <c r="I31" s="160">
        <v>6000</v>
      </c>
      <c r="J31" s="161">
        <v>6000</v>
      </c>
      <c r="K31" s="55"/>
      <c r="L31" s="55"/>
      <c r="M31" s="55"/>
      <c r="N31" s="55"/>
      <c r="O31" s="58"/>
      <c r="P31" s="27"/>
      <c r="Q31" s="27"/>
      <c r="R31" s="27"/>
      <c r="S31" s="27"/>
      <c r="T31" s="59"/>
      <c r="U31" s="44"/>
      <c r="V31" s="36"/>
      <c r="W31" s="36"/>
      <c r="X31" s="31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</row>
    <row r="32" spans="1:36" s="22" customFormat="1" ht="15.75" customHeight="1">
      <c r="A32" s="122">
        <v>111</v>
      </c>
      <c r="B32" s="170">
        <v>310</v>
      </c>
      <c r="C32" s="124"/>
      <c r="D32" s="170" t="s">
        <v>22</v>
      </c>
      <c r="E32" s="125">
        <v>9700</v>
      </c>
      <c r="F32" s="126">
        <v>7000</v>
      </c>
      <c r="G32" s="126">
        <v>7000</v>
      </c>
      <c r="H32" s="126">
        <v>6000</v>
      </c>
      <c r="I32" s="127">
        <v>6000</v>
      </c>
      <c r="J32" s="128">
        <v>6000</v>
      </c>
      <c r="K32" s="55"/>
      <c r="L32" s="55"/>
      <c r="M32" s="55"/>
      <c r="N32" s="55"/>
      <c r="O32" s="55"/>
      <c r="P32" s="60"/>
      <c r="Q32" s="27"/>
      <c r="R32" s="74"/>
      <c r="S32" s="27"/>
      <c r="T32" s="60"/>
      <c r="U32" s="60"/>
      <c r="V32" s="36"/>
      <c r="W32" s="36"/>
      <c r="X32" s="32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</row>
    <row r="33" spans="1:36" s="21" customFormat="1" ht="15.75" customHeight="1">
      <c r="A33" s="129">
        <v>111</v>
      </c>
      <c r="B33" s="171">
        <v>312</v>
      </c>
      <c r="C33" s="131"/>
      <c r="D33" s="167" t="s">
        <v>23</v>
      </c>
      <c r="E33" s="133">
        <v>9700</v>
      </c>
      <c r="F33" s="134">
        <v>7000</v>
      </c>
      <c r="G33" s="134">
        <v>7000</v>
      </c>
      <c r="H33" s="135">
        <v>6000</v>
      </c>
      <c r="I33" s="136">
        <v>6000</v>
      </c>
      <c r="J33" s="137">
        <v>6000</v>
      </c>
      <c r="K33" s="55"/>
      <c r="L33" s="55"/>
      <c r="M33" s="55"/>
      <c r="N33" s="55"/>
      <c r="O33" s="55"/>
      <c r="P33" s="56"/>
      <c r="Q33" s="56"/>
      <c r="R33" s="56"/>
      <c r="S33" s="56"/>
      <c r="T33" s="15"/>
      <c r="U33" s="45"/>
      <c r="V33" s="45"/>
      <c r="W33" s="45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</row>
    <row r="34" spans="1:31" s="21" customFormat="1" ht="15.75" customHeight="1" thickBot="1">
      <c r="A34" s="172">
        <v>111</v>
      </c>
      <c r="B34" s="173">
        <v>312</v>
      </c>
      <c r="C34" s="174" t="s">
        <v>1</v>
      </c>
      <c r="D34" s="173" t="s">
        <v>37</v>
      </c>
      <c r="E34" s="175">
        <v>9700</v>
      </c>
      <c r="F34" s="176">
        <v>7000</v>
      </c>
      <c r="G34" s="176">
        <v>7000</v>
      </c>
      <c r="H34" s="176">
        <v>6000</v>
      </c>
      <c r="I34" s="177">
        <v>6000</v>
      </c>
      <c r="J34" s="178">
        <v>6000</v>
      </c>
      <c r="K34" s="55"/>
      <c r="L34" s="55"/>
      <c r="M34" s="55"/>
      <c r="N34" s="55"/>
      <c r="O34" s="55"/>
      <c r="P34" s="27"/>
      <c r="Q34" s="27"/>
      <c r="R34" s="56"/>
      <c r="S34" s="56"/>
      <c r="T34" s="15"/>
      <c r="U34" s="15"/>
      <c r="V34" s="27"/>
      <c r="W34" s="27"/>
      <c r="X34" s="10"/>
      <c r="Y34" s="10"/>
      <c r="Z34" s="1"/>
      <c r="AA34" s="1"/>
      <c r="AB34" s="1"/>
      <c r="AC34" s="1"/>
      <c r="AD34" s="1"/>
      <c r="AE34" s="1"/>
    </row>
    <row r="35" spans="1:25" s="1" customFormat="1" ht="15.75" customHeight="1" thickBot="1">
      <c r="A35" s="179"/>
      <c r="B35" s="180"/>
      <c r="C35" s="181"/>
      <c r="D35" s="182" t="s">
        <v>46</v>
      </c>
      <c r="E35" s="183">
        <f>E36+E41</f>
        <v>2120000</v>
      </c>
      <c r="F35" s="184">
        <v>3303033</v>
      </c>
      <c r="G35" s="184">
        <v>2169883</v>
      </c>
      <c r="H35" s="184">
        <v>1100000</v>
      </c>
      <c r="I35" s="185">
        <v>800000</v>
      </c>
      <c r="J35" s="186">
        <v>800000</v>
      </c>
      <c r="K35" s="55"/>
      <c r="L35" s="55"/>
      <c r="M35" s="55"/>
      <c r="N35" s="55"/>
      <c r="O35" s="58"/>
      <c r="P35" s="27"/>
      <c r="Q35" s="27"/>
      <c r="R35" s="27"/>
      <c r="S35" s="27"/>
      <c r="T35" s="15"/>
      <c r="U35" s="15"/>
      <c r="V35" s="27"/>
      <c r="W35" s="27"/>
      <c r="X35" s="10"/>
      <c r="Y35" s="10"/>
    </row>
    <row r="36" spans="1:25" s="21" customFormat="1" ht="15.75" customHeight="1">
      <c r="A36" s="116">
        <v>45</v>
      </c>
      <c r="B36" s="187">
        <v>400</v>
      </c>
      <c r="C36" s="188"/>
      <c r="D36" s="187" t="s">
        <v>38</v>
      </c>
      <c r="E36" s="120">
        <v>2120000</v>
      </c>
      <c r="F36" s="189">
        <v>3303033</v>
      </c>
      <c r="G36" s="189">
        <v>2169883</v>
      </c>
      <c r="H36" s="189">
        <v>1100000</v>
      </c>
      <c r="I36" s="190">
        <v>800000</v>
      </c>
      <c r="J36" s="191">
        <v>800000</v>
      </c>
      <c r="K36" s="55"/>
      <c r="L36" s="55"/>
      <c r="M36" s="55"/>
      <c r="N36" s="55"/>
      <c r="O36" s="58"/>
      <c r="P36" s="27"/>
      <c r="Q36" s="58"/>
      <c r="R36" s="27"/>
      <c r="S36" s="58"/>
      <c r="T36" s="15"/>
      <c r="U36" s="75"/>
      <c r="V36" s="76"/>
      <c r="W36" s="76"/>
      <c r="X36" s="24"/>
      <c r="Y36" s="24"/>
    </row>
    <row r="37" spans="1:23" s="21" customFormat="1" ht="15.75" customHeight="1">
      <c r="A37" s="122">
        <v>45</v>
      </c>
      <c r="B37" s="170">
        <v>450</v>
      </c>
      <c r="C37" s="192"/>
      <c r="D37" s="170" t="s">
        <v>39</v>
      </c>
      <c r="E37" s="125">
        <v>2120000</v>
      </c>
      <c r="F37" s="126">
        <v>3303033</v>
      </c>
      <c r="G37" s="126">
        <v>2169883</v>
      </c>
      <c r="H37" s="126">
        <v>1100000</v>
      </c>
      <c r="I37" s="125">
        <v>800000</v>
      </c>
      <c r="J37" s="128">
        <v>800000</v>
      </c>
      <c r="K37" s="55"/>
      <c r="L37" s="55"/>
      <c r="M37" s="55"/>
      <c r="N37" s="55"/>
      <c r="O37" s="58"/>
      <c r="P37" s="58"/>
      <c r="Q37" s="58"/>
      <c r="R37" s="58"/>
      <c r="S37" s="58"/>
      <c r="T37" s="15"/>
      <c r="U37" s="75"/>
      <c r="V37" s="75"/>
      <c r="W37" s="75"/>
    </row>
    <row r="38" spans="1:25" s="21" customFormat="1" ht="15.75" customHeight="1">
      <c r="A38" s="129">
        <v>45</v>
      </c>
      <c r="B38" s="171">
        <v>453</v>
      </c>
      <c r="C38" s="193"/>
      <c r="D38" s="167" t="s">
        <v>40</v>
      </c>
      <c r="E38" s="138">
        <v>2120000</v>
      </c>
      <c r="F38" s="135">
        <v>1600000</v>
      </c>
      <c r="G38" s="135">
        <v>1799850</v>
      </c>
      <c r="H38" s="135">
        <v>1100000</v>
      </c>
      <c r="I38" s="138">
        <v>800000</v>
      </c>
      <c r="J38" s="137">
        <v>800000</v>
      </c>
      <c r="K38" s="55"/>
      <c r="L38" s="55"/>
      <c r="M38" s="55"/>
      <c r="N38" s="55"/>
      <c r="O38" s="55"/>
      <c r="P38" s="75"/>
      <c r="Q38" s="75"/>
      <c r="R38" s="75"/>
      <c r="S38" s="75"/>
      <c r="T38" s="75"/>
      <c r="U38" s="75"/>
      <c r="V38" s="76"/>
      <c r="W38" s="76"/>
      <c r="X38" s="24"/>
      <c r="Y38" s="24"/>
    </row>
    <row r="39" spans="1:25" s="21" customFormat="1" ht="15.75" customHeight="1">
      <c r="A39" s="129">
        <v>45</v>
      </c>
      <c r="B39" s="171">
        <v>455</v>
      </c>
      <c r="C39" s="193"/>
      <c r="D39" s="167" t="s">
        <v>53</v>
      </c>
      <c r="E39" s="138"/>
      <c r="F39" s="135">
        <v>1333000</v>
      </c>
      <c r="G39" s="135">
        <v>0</v>
      </c>
      <c r="H39" s="135">
        <v>0</v>
      </c>
      <c r="I39" s="138">
        <v>0</v>
      </c>
      <c r="J39" s="137">
        <v>0</v>
      </c>
      <c r="K39" s="55"/>
      <c r="L39" s="55"/>
      <c r="M39" s="55"/>
      <c r="N39" s="55"/>
      <c r="O39" s="86"/>
      <c r="P39" s="76"/>
      <c r="Q39" s="76"/>
      <c r="R39" s="76"/>
      <c r="S39" s="76"/>
      <c r="T39" s="75"/>
      <c r="U39" s="75"/>
      <c r="V39" s="76"/>
      <c r="W39" s="76"/>
      <c r="X39" s="24"/>
      <c r="Y39" s="24"/>
    </row>
    <row r="40" spans="1:25" s="1" customFormat="1" ht="15.75" customHeight="1">
      <c r="A40" s="162">
        <v>45</v>
      </c>
      <c r="B40" s="171">
        <v>456</v>
      </c>
      <c r="C40" s="193"/>
      <c r="D40" s="171" t="s">
        <v>48</v>
      </c>
      <c r="E40" s="138">
        <v>0</v>
      </c>
      <c r="F40" s="135">
        <v>370033</v>
      </c>
      <c r="G40" s="135">
        <v>370033</v>
      </c>
      <c r="H40" s="135">
        <v>0</v>
      </c>
      <c r="I40" s="138">
        <v>0</v>
      </c>
      <c r="J40" s="137">
        <v>0</v>
      </c>
      <c r="K40" s="55"/>
      <c r="L40" s="55"/>
      <c r="M40" s="55"/>
      <c r="N40" s="55"/>
      <c r="O40" s="55"/>
      <c r="P40" s="73"/>
      <c r="Q40" s="73"/>
      <c r="R40" s="73"/>
      <c r="S40" s="73"/>
      <c r="T40" s="15"/>
      <c r="U40" s="15"/>
      <c r="V40" s="27"/>
      <c r="W40" s="27"/>
      <c r="X40" s="10"/>
      <c r="Y40" s="10"/>
    </row>
    <row r="41" spans="1:25" s="1" customFormat="1" ht="15.75" customHeight="1">
      <c r="A41" s="155">
        <v>71</v>
      </c>
      <c r="B41" s="169">
        <v>500</v>
      </c>
      <c r="C41" s="194"/>
      <c r="D41" s="169" t="s">
        <v>41</v>
      </c>
      <c r="E41" s="158">
        <v>0</v>
      </c>
      <c r="F41" s="159">
        <v>0</v>
      </c>
      <c r="G41" s="159">
        <v>0</v>
      </c>
      <c r="H41" s="159">
        <v>0</v>
      </c>
      <c r="I41" s="160">
        <v>0</v>
      </c>
      <c r="J41" s="161">
        <v>0</v>
      </c>
      <c r="K41" s="55"/>
      <c r="L41" s="55"/>
      <c r="M41" s="55"/>
      <c r="N41" s="55"/>
      <c r="O41" s="55"/>
      <c r="P41" s="15"/>
      <c r="Q41" s="15"/>
      <c r="R41" s="15"/>
      <c r="S41" s="15"/>
      <c r="T41" s="15"/>
      <c r="U41" s="15"/>
      <c r="V41" s="27"/>
      <c r="W41" s="27"/>
      <c r="X41" s="10"/>
      <c r="Y41" s="10"/>
    </row>
    <row r="42" spans="1:23" s="1" customFormat="1" ht="15.75" customHeight="1" thickBot="1">
      <c r="A42" s="122">
        <v>71</v>
      </c>
      <c r="B42" s="170">
        <v>510</v>
      </c>
      <c r="C42" s="192"/>
      <c r="D42" s="170" t="s">
        <v>24</v>
      </c>
      <c r="E42" s="125">
        <v>0</v>
      </c>
      <c r="F42" s="126">
        <v>0</v>
      </c>
      <c r="G42" s="126">
        <v>0</v>
      </c>
      <c r="H42" s="126">
        <v>0</v>
      </c>
      <c r="I42" s="127">
        <v>0</v>
      </c>
      <c r="J42" s="128">
        <v>0</v>
      </c>
      <c r="K42" s="55"/>
      <c r="L42" s="55"/>
      <c r="M42" s="55"/>
      <c r="N42" s="55"/>
      <c r="O42" s="55"/>
      <c r="P42" s="15"/>
      <c r="Q42" s="15"/>
      <c r="R42" s="15"/>
      <c r="S42" s="15"/>
      <c r="T42" s="15"/>
      <c r="U42" s="15"/>
      <c r="V42" s="15"/>
      <c r="W42" s="15"/>
    </row>
    <row r="43" spans="1:23" s="1" customFormat="1" ht="15.75" customHeight="1" thickBot="1">
      <c r="A43" s="179"/>
      <c r="B43" s="217" t="s">
        <v>47</v>
      </c>
      <c r="C43" s="218"/>
      <c r="D43" s="219"/>
      <c r="E43" s="195">
        <f>E8+E35</f>
        <v>49549862</v>
      </c>
      <c r="F43" s="196">
        <v>52148061</v>
      </c>
      <c r="G43" s="196">
        <v>51892533</v>
      </c>
      <c r="H43" s="197">
        <v>50859913</v>
      </c>
      <c r="I43" s="197">
        <v>49305478</v>
      </c>
      <c r="J43" s="198">
        <v>51455268.95</v>
      </c>
      <c r="K43" s="55"/>
      <c r="L43" s="55"/>
      <c r="M43" s="55"/>
      <c r="N43" s="55"/>
      <c r="O43" s="55"/>
      <c r="P43" s="15"/>
      <c r="Q43" s="27"/>
      <c r="R43" s="27"/>
      <c r="S43" s="27"/>
      <c r="T43" s="15"/>
      <c r="U43" s="15"/>
      <c r="V43" s="15"/>
      <c r="W43" s="15"/>
    </row>
    <row r="44" spans="1:23" s="1" customFormat="1" ht="12.75">
      <c r="A44" s="25"/>
      <c r="B44" s="11"/>
      <c r="C44" s="11"/>
      <c r="D44" s="34"/>
      <c r="E44" s="26"/>
      <c r="F44" s="26"/>
      <c r="G44" s="26"/>
      <c r="H44" s="48"/>
      <c r="I44" s="48"/>
      <c r="J44" s="48"/>
      <c r="K44" s="50"/>
      <c r="L44" s="50"/>
      <c r="M44" s="50"/>
      <c r="N44" s="36"/>
      <c r="O44" s="36"/>
      <c r="P44" s="15"/>
      <c r="Q44" s="15"/>
      <c r="R44" s="15"/>
      <c r="S44" s="15"/>
      <c r="T44" s="15"/>
      <c r="U44" s="15"/>
      <c r="V44" s="15"/>
      <c r="W44" s="15"/>
    </row>
    <row r="45" spans="1:31" s="63" customFormat="1" ht="15.75">
      <c r="A45" s="28" t="s">
        <v>55</v>
      </c>
      <c r="B45" s="29" t="s">
        <v>61</v>
      </c>
      <c r="C45" s="29"/>
      <c r="D45" s="29"/>
      <c r="E45" s="29"/>
      <c r="F45" s="29"/>
      <c r="G45" s="30"/>
      <c r="H45" s="83"/>
      <c r="I45" s="36"/>
      <c r="J45" s="84"/>
      <c r="K45" s="85"/>
      <c r="L45" s="85"/>
      <c r="M45" s="40"/>
      <c r="N45" s="40"/>
      <c r="O45" s="40"/>
      <c r="P45" s="77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</row>
    <row r="46" spans="1:31" s="66" customFormat="1" ht="15.75">
      <c r="A46" s="28"/>
      <c r="B46" s="29" t="s">
        <v>56</v>
      </c>
      <c r="C46" s="29"/>
      <c r="D46" s="29"/>
      <c r="E46" s="29"/>
      <c r="F46" s="29"/>
      <c r="G46" s="29"/>
      <c r="H46" s="82"/>
      <c r="I46" s="33"/>
      <c r="J46" s="41"/>
      <c r="K46" s="85"/>
      <c r="L46" s="85"/>
      <c r="M46" s="41"/>
      <c r="N46" s="41"/>
      <c r="O46" s="41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</row>
    <row r="47" spans="1:31" s="66" customFormat="1" ht="15.75">
      <c r="A47" s="65"/>
      <c r="D47" s="12"/>
      <c r="E47" s="41"/>
      <c r="F47" s="52"/>
      <c r="G47" s="42"/>
      <c r="H47" s="41"/>
      <c r="I47" s="41"/>
      <c r="J47" s="41"/>
      <c r="K47" s="52"/>
      <c r="L47" s="42"/>
      <c r="M47" s="41"/>
      <c r="N47" s="41"/>
      <c r="O47" s="41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</row>
    <row r="48" spans="1:31" s="66" customFormat="1" ht="15.75">
      <c r="A48" s="65"/>
      <c r="D48" s="12"/>
      <c r="E48" s="42"/>
      <c r="F48" s="52"/>
      <c r="G48" s="42"/>
      <c r="H48" s="41"/>
      <c r="I48" s="41"/>
      <c r="J48" s="41"/>
      <c r="K48" s="52"/>
      <c r="L48" s="27"/>
      <c r="M48" s="27"/>
      <c r="N48" s="41"/>
      <c r="O48" s="41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</row>
    <row r="49" spans="1:31" s="66" customFormat="1" ht="15.75">
      <c r="A49" s="65"/>
      <c r="D49" s="12"/>
      <c r="E49" s="13"/>
      <c r="F49" s="52"/>
      <c r="G49" s="42"/>
      <c r="H49" s="41"/>
      <c r="I49" s="41"/>
      <c r="J49" s="41"/>
      <c r="K49" s="42"/>
      <c r="L49" s="27"/>
      <c r="M49" s="27"/>
      <c r="N49" s="42"/>
      <c r="O49" s="42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</row>
    <row r="50" spans="1:31" s="66" customFormat="1" ht="15.75">
      <c r="A50" s="65"/>
      <c r="D50" s="12"/>
      <c r="E50" s="41"/>
      <c r="F50" s="41"/>
      <c r="G50" s="42"/>
      <c r="H50" s="41"/>
      <c r="I50" s="41"/>
      <c r="J50" s="41"/>
      <c r="K50" s="42"/>
      <c r="L50" s="42"/>
      <c r="M50" s="27"/>
      <c r="N50" s="42"/>
      <c r="O50" s="42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</row>
    <row r="51" spans="1:31" s="66" customFormat="1" ht="15.75">
      <c r="A51" s="65"/>
      <c r="D51" s="12"/>
      <c r="F51" s="42"/>
      <c r="G51" s="42"/>
      <c r="H51" s="41"/>
      <c r="I51" s="41"/>
      <c r="J51" s="41"/>
      <c r="K51" s="42"/>
      <c r="L51" s="27"/>
      <c r="M51" s="27"/>
      <c r="N51" s="42"/>
      <c r="O51" s="42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</row>
    <row r="52" spans="1:31" s="66" customFormat="1" ht="15.75">
      <c r="A52" s="65"/>
      <c r="D52" s="12"/>
      <c r="F52" s="67"/>
      <c r="G52" s="41"/>
      <c r="H52" s="67"/>
      <c r="I52" s="67"/>
      <c r="J52" s="67"/>
      <c r="K52" s="43"/>
      <c r="L52" s="57"/>
      <c r="M52" s="27"/>
      <c r="N52" s="43"/>
      <c r="O52" s="4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</row>
    <row r="53" spans="1:31" s="66" customFormat="1" ht="15.75">
      <c r="A53" s="65"/>
      <c r="D53" s="12"/>
      <c r="F53" s="42"/>
      <c r="G53" s="42"/>
      <c r="H53" s="41"/>
      <c r="I53" s="41"/>
      <c r="J53" s="41"/>
      <c r="K53" s="42"/>
      <c r="L53" s="42"/>
      <c r="M53" s="42"/>
      <c r="N53" s="42"/>
      <c r="O53" s="42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</row>
    <row r="54" spans="1:31" s="66" customFormat="1" ht="15.75">
      <c r="A54" s="65"/>
      <c r="D54" s="12"/>
      <c r="F54" s="42"/>
      <c r="G54" s="42"/>
      <c r="H54" s="47"/>
      <c r="I54" s="47"/>
      <c r="J54" s="47"/>
      <c r="K54" s="52"/>
      <c r="L54" s="52"/>
      <c r="M54" s="42"/>
      <c r="N54" s="42"/>
      <c r="O54" s="42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</row>
    <row r="55" spans="1:31" s="66" customFormat="1" ht="15.75">
      <c r="A55" s="65"/>
      <c r="D55" s="12"/>
      <c r="F55" s="42"/>
      <c r="G55" s="42"/>
      <c r="H55" s="41"/>
      <c r="I55" s="41"/>
      <c r="J55" s="41"/>
      <c r="K55" s="52"/>
      <c r="L55" s="52"/>
      <c r="M55" s="42"/>
      <c r="N55" s="42"/>
      <c r="O55" s="42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</row>
    <row r="56" spans="1:31" s="66" customFormat="1" ht="15.75">
      <c r="A56" s="65"/>
      <c r="D56" s="12"/>
      <c r="F56" s="42"/>
      <c r="G56" s="42"/>
      <c r="H56" s="41"/>
      <c r="I56" s="41"/>
      <c r="J56" s="41"/>
      <c r="K56" s="52"/>
      <c r="L56" s="52"/>
      <c r="M56" s="52"/>
      <c r="N56" s="42"/>
      <c r="O56" s="42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</row>
    <row r="57" spans="1:31" s="66" customFormat="1" ht="15.75">
      <c r="A57" s="65"/>
      <c r="D57" s="12"/>
      <c r="F57" s="42"/>
      <c r="G57" s="42"/>
      <c r="H57" s="41"/>
      <c r="I57" s="41"/>
      <c r="J57" s="41"/>
      <c r="K57" s="52"/>
      <c r="L57" s="52"/>
      <c r="M57" s="42"/>
      <c r="N57" s="42"/>
      <c r="O57" s="42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</row>
    <row r="58" spans="1:17" s="13" customFormat="1" ht="15.75">
      <c r="A58" s="81"/>
      <c r="D58" s="12"/>
      <c r="F58" s="42"/>
      <c r="G58" s="42"/>
      <c r="H58" s="41"/>
      <c r="I58" s="41"/>
      <c r="J58" s="41"/>
      <c r="K58" s="42"/>
      <c r="L58" s="42"/>
      <c r="M58" s="41"/>
      <c r="N58" s="42"/>
      <c r="O58" s="41"/>
      <c r="P58" s="42"/>
      <c r="Q58" s="41"/>
    </row>
    <row r="59" spans="1:31" s="66" customFormat="1" ht="15.75">
      <c r="A59" s="65"/>
      <c r="D59" s="12"/>
      <c r="G59" s="41"/>
      <c r="H59" s="47"/>
      <c r="I59" s="47"/>
      <c r="J59" s="47"/>
      <c r="K59" s="52"/>
      <c r="L59" s="52"/>
      <c r="M59" s="42"/>
      <c r="N59" s="52"/>
      <c r="O59" s="42"/>
      <c r="P59" s="52"/>
      <c r="Q59" s="42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</row>
    <row r="60" spans="1:31" s="66" customFormat="1" ht="15.75">
      <c r="A60" s="65"/>
      <c r="D60" s="12"/>
      <c r="G60" s="41"/>
      <c r="H60" s="41"/>
      <c r="I60" s="41"/>
      <c r="J60" s="41"/>
      <c r="K60" s="52"/>
      <c r="L60" s="53"/>
      <c r="M60" s="42"/>
      <c r="N60" s="53"/>
      <c r="O60" s="42"/>
      <c r="P60" s="53"/>
      <c r="Q60" s="42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</row>
    <row r="61" spans="1:31" s="66" customFormat="1" ht="15.75">
      <c r="A61" s="65"/>
      <c r="D61" s="12"/>
      <c r="G61" s="42"/>
      <c r="H61" s="41"/>
      <c r="I61" s="41"/>
      <c r="J61" s="41"/>
      <c r="K61" s="52"/>
      <c r="L61" s="52"/>
      <c r="M61" s="42"/>
      <c r="N61" s="52"/>
      <c r="O61" s="42"/>
      <c r="P61" s="52"/>
      <c r="Q61" s="42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</row>
    <row r="62" spans="1:31" s="66" customFormat="1" ht="15.75">
      <c r="A62" s="65"/>
      <c r="D62" s="12"/>
      <c r="G62" s="42"/>
      <c r="H62" s="41"/>
      <c r="I62" s="41"/>
      <c r="J62" s="41"/>
      <c r="K62" s="52"/>
      <c r="L62" s="79"/>
      <c r="M62" s="42"/>
      <c r="N62" s="79"/>
      <c r="O62" s="42"/>
      <c r="P62" s="79"/>
      <c r="Q62" s="42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</row>
    <row r="63" spans="1:31" s="66" customFormat="1" ht="15.75">
      <c r="A63" s="65"/>
      <c r="D63" s="12"/>
      <c r="E63" s="13"/>
      <c r="F63" s="13"/>
      <c r="G63" s="42"/>
      <c r="H63" s="41"/>
      <c r="I63" s="41"/>
      <c r="J63" s="41"/>
      <c r="K63" s="42"/>
      <c r="L63" s="80"/>
      <c r="M63" s="42"/>
      <c r="N63" s="80"/>
      <c r="O63" s="42"/>
      <c r="P63" s="80"/>
      <c r="Q63" s="42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</row>
    <row r="64" spans="1:31" s="66" customFormat="1" ht="15.75">
      <c r="A64" s="65"/>
      <c r="D64" s="12"/>
      <c r="E64" s="13"/>
      <c r="F64" s="13"/>
      <c r="G64" s="42"/>
      <c r="H64" s="47"/>
      <c r="I64" s="47"/>
      <c r="J64" s="47"/>
      <c r="K64" s="52"/>
      <c r="L64" s="80"/>
      <c r="M64" s="42"/>
      <c r="N64" s="80"/>
      <c r="O64" s="42"/>
      <c r="P64" s="80"/>
      <c r="Q64" s="42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</row>
    <row r="65" spans="1:31" s="66" customFormat="1" ht="15.75">
      <c r="A65" s="65"/>
      <c r="D65" s="12"/>
      <c r="E65" s="13"/>
      <c r="F65" s="13"/>
      <c r="G65" s="53"/>
      <c r="H65" s="68"/>
      <c r="I65" s="68"/>
      <c r="J65" s="68"/>
      <c r="K65" s="53"/>
      <c r="L65" s="13"/>
      <c r="M65" s="42"/>
      <c r="N65" s="42"/>
      <c r="O65" s="42"/>
      <c r="P65" s="42"/>
      <c r="Q65" s="42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</row>
    <row r="66" spans="1:31" s="66" customFormat="1" ht="15.75">
      <c r="A66" s="65"/>
      <c r="D66" s="12"/>
      <c r="F66" s="41"/>
      <c r="G66" s="52"/>
      <c r="H66" s="47"/>
      <c r="I66" s="47"/>
      <c r="J66" s="47"/>
      <c r="K66" s="52"/>
      <c r="L66" s="13"/>
      <c r="M66" s="42"/>
      <c r="N66" s="42"/>
      <c r="O66" s="42"/>
      <c r="P66" s="42"/>
      <c r="Q66" s="42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</row>
    <row r="67" spans="1:31" s="66" customFormat="1" ht="15.75">
      <c r="A67" s="65"/>
      <c r="D67" s="12"/>
      <c r="G67" s="54"/>
      <c r="H67" s="69"/>
      <c r="I67" s="69"/>
      <c r="J67" s="69"/>
      <c r="K67" s="54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</row>
    <row r="68" spans="1:31" s="66" customFormat="1" ht="15.75">
      <c r="A68" s="65"/>
      <c r="D68" s="12"/>
      <c r="F68" s="42"/>
      <c r="G68" s="42"/>
      <c r="H68" s="41"/>
      <c r="I68" s="41"/>
      <c r="J68" s="41"/>
      <c r="K68" s="54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</row>
    <row r="69" spans="1:31" s="66" customFormat="1" ht="15.75">
      <c r="A69" s="65"/>
      <c r="D69" s="12"/>
      <c r="G69" s="54"/>
      <c r="H69" s="69"/>
      <c r="I69" s="69"/>
      <c r="J69" s="69"/>
      <c r="K69" s="54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</row>
    <row r="70" spans="1:31" s="66" customFormat="1" ht="15.75">
      <c r="A70" s="65"/>
      <c r="D70" s="12"/>
      <c r="E70" s="13"/>
      <c r="F70" s="52"/>
      <c r="G70" s="42"/>
      <c r="H70" s="47"/>
      <c r="I70" s="47"/>
      <c r="J70" s="47"/>
      <c r="K70" s="52"/>
      <c r="L70" s="52"/>
      <c r="M70" s="47"/>
      <c r="N70" s="47"/>
      <c r="O70" s="47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</row>
    <row r="71" spans="1:31" s="66" customFormat="1" ht="15.75">
      <c r="A71" s="65"/>
      <c r="D71" s="12"/>
      <c r="E71" s="13"/>
      <c r="F71" s="52"/>
      <c r="G71" s="42"/>
      <c r="H71" s="41"/>
      <c r="I71" s="47"/>
      <c r="J71" s="47"/>
      <c r="K71" s="52"/>
      <c r="L71" s="52"/>
      <c r="M71" s="47"/>
      <c r="N71" s="47"/>
      <c r="O71" s="47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</row>
    <row r="72" spans="1:31" s="45" customFormat="1" ht="15.75">
      <c r="A72" s="70"/>
      <c r="D72" s="42"/>
      <c r="E72" s="15"/>
      <c r="F72" s="13"/>
      <c r="G72" s="52"/>
      <c r="H72" s="47"/>
      <c r="K72" s="15"/>
      <c r="L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</row>
    <row r="73" spans="1:31" s="66" customFormat="1" ht="15.75">
      <c r="A73" s="65"/>
      <c r="D73" s="64"/>
      <c r="F73" s="41"/>
      <c r="G73" s="69"/>
      <c r="H73" s="41"/>
      <c r="I73" s="47"/>
      <c r="J73" s="47"/>
      <c r="K73" s="47"/>
      <c r="L73" s="47"/>
      <c r="N73" s="47"/>
      <c r="O73" s="47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</row>
    <row r="74" spans="1:31" s="45" customFormat="1" ht="15.75">
      <c r="A74" s="70"/>
      <c r="D74" s="64"/>
      <c r="E74" s="66"/>
      <c r="F74" s="66"/>
      <c r="G74" s="71"/>
      <c r="H74" s="47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</row>
    <row r="75" spans="1:31" s="45" customFormat="1" ht="15.75">
      <c r="A75" s="70"/>
      <c r="D75" s="64"/>
      <c r="E75" s="66"/>
      <c r="F75" s="41"/>
      <c r="G75" s="47"/>
      <c r="H75" s="41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</row>
    <row r="76" spans="1:31" s="45" customFormat="1" ht="15.75">
      <c r="A76" s="70"/>
      <c r="D76" s="64"/>
      <c r="E76" s="66"/>
      <c r="F76" s="66"/>
      <c r="G76" s="41"/>
      <c r="H76" s="41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</row>
    <row r="77" spans="1:31" s="45" customFormat="1" ht="15.75">
      <c r="A77" s="70"/>
      <c r="F77" s="47"/>
      <c r="G77" s="41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</row>
    <row r="78" spans="1:31" s="45" customFormat="1" ht="15.75">
      <c r="A78" s="70"/>
      <c r="G78" s="47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</row>
    <row r="79" spans="1:31" s="45" customFormat="1" ht="12.75">
      <c r="A79" s="70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</row>
    <row r="80" spans="1:31" s="45" customFormat="1" ht="12.75">
      <c r="A80" s="70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</row>
    <row r="81" spans="1:31" s="45" customFormat="1" ht="12.75">
      <c r="A81" s="70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</row>
    <row r="82" spans="1:31" s="45" customFormat="1" ht="12.75">
      <c r="A82" s="70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</row>
    <row r="83" spans="1:31" s="45" customFormat="1" ht="12.75">
      <c r="A83" s="70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</row>
    <row r="84" spans="1:31" s="45" customFormat="1" ht="12.75">
      <c r="A84" s="70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</row>
    <row r="85" spans="1:31" s="45" customFormat="1" ht="12.75">
      <c r="A85" s="70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</row>
  </sheetData>
  <mergeCells count="4">
    <mergeCell ref="B5:C5"/>
    <mergeCell ref="E5:I5"/>
    <mergeCell ref="B43:D43"/>
    <mergeCell ref="N13:N18"/>
  </mergeCells>
  <printOptions horizontalCentered="1"/>
  <pageMargins left="0.5905511811023623" right="0.1968503937007874" top="0.4724409448818898" bottom="0.31496062992125984" header="0.2755905511811024" footer="0.1968503937007874"/>
  <pageSetup horizontalDpi="600" verticalDpi="600" orientation="landscape" paperSize="9" scale="72" r:id="rId1"/>
  <headerFooter alignWithMargins="0">
    <oddHeader>&amp;R&amp;12 Príloha č.1</oddHeader>
  </headerFooter>
  <rowBreaks count="1" manualBreakCount="1">
    <brk id="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VsZP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VsZP</dc:creator>
  <cp:keywords/>
  <dc:description/>
  <cp:lastModifiedBy>koutunova</cp:lastModifiedBy>
  <cp:lastPrinted>2006-11-29T07:44:17Z</cp:lastPrinted>
  <dcterms:created xsi:type="dcterms:W3CDTF">2003-10-28T06:35:00Z</dcterms:created>
  <dcterms:modified xsi:type="dcterms:W3CDTF">2006-12-04T13:16:36Z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