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dhad na EK" sheetId="1" r:id="rId1"/>
  </sheets>
  <externalReferences>
    <externalReference r:id="rId4"/>
  </externalReferences>
  <definedNames>
    <definedName name="holiadys">#REF!</definedName>
    <definedName name="holidays">#REF!</definedName>
    <definedName name="nazov_PD">#REF!</definedName>
    <definedName name="OVZ_SKK">#REF!</definedName>
    <definedName name="prázdniny">'[1]kurzy_ECB Sviatky'!$K$3:$K$102</definedName>
    <definedName name="SF_EUR">#REF!</definedName>
    <definedName name="SF_SKK">#REF!</definedName>
    <definedName name="SFaSR_EUR">#REF!</definedName>
    <definedName name="SFaSR_SKK">#REF!</definedName>
    <definedName name="SR_EUR">#REF!</definedName>
    <definedName name="SR_SKK">#REF!</definedName>
    <definedName name="stav_pd_pj_rok">#REF!</definedName>
    <definedName name="SZ_SKK">#REF!</definedName>
    <definedName name="SZP_term">#REF!</definedName>
    <definedName name="tab">#REF!</definedName>
  </definedNames>
  <calcPr fullCalcOnLoad="1"/>
</workbook>
</file>

<file path=xl/sharedStrings.xml><?xml version="1.0" encoding="utf-8"?>
<sst xmlns="http://schemas.openxmlformats.org/spreadsheetml/2006/main" count="24" uniqueCount="21">
  <si>
    <t>Príloha č. 9</t>
  </si>
  <si>
    <t>Programový dokument</t>
  </si>
  <si>
    <t>Rozdiel = odhady - realita</t>
  </si>
  <si>
    <t>EÚ zdroje</t>
  </si>
  <si>
    <t xml:space="preserve">SOP Priemysel a služby </t>
  </si>
  <si>
    <t xml:space="preserve">SOP Ľudské zdroje </t>
  </si>
  <si>
    <t xml:space="preserve">SOP Poľnoh. a rozvoj vidieka </t>
  </si>
  <si>
    <t xml:space="preserve">OP Základná infraštruktúra </t>
  </si>
  <si>
    <t>Spolu</t>
  </si>
  <si>
    <t>Zdroj: MF SR</t>
  </si>
  <si>
    <t>Odhady očakávaných výdavkov ŠF pre rok 2007 ( zaslané na EK v apríli 2007 )</t>
  </si>
  <si>
    <t>JPD NUTS II BA Cieľ 2</t>
  </si>
  <si>
    <t>JPD NUTS II BA Cieľ  3</t>
  </si>
  <si>
    <t>Porovnanie žiadostí o platbu na EK s odhadmi očakávaných výdavkov (v €)</t>
  </si>
  <si>
    <t>IS INTERREG IIIA RA-SR</t>
  </si>
  <si>
    <t>IS INTERREG IIIA PL-SR</t>
  </si>
  <si>
    <t>IS INTERREG IIIA SR-ČR</t>
  </si>
  <si>
    <t>IS INTERREG IIIA H-SR-Ukr</t>
  </si>
  <si>
    <t>IS Equal</t>
  </si>
  <si>
    <t>Podiel žiadostí o platbu na EK  (zaslané k 30. 6. 2007) na odhadoch  v %</t>
  </si>
  <si>
    <t>Výška žiadostí o platbu na EK v € zaslaných v roku 2007 k 30. 6. 2007</t>
  </si>
</sst>
</file>

<file path=xl/styles.xml><?xml version="1.0" encoding="utf-8"?>
<styleSheet xmlns="http://schemas.openxmlformats.org/spreadsheetml/2006/main">
  <numFmts count="3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[$-41B]d\.\ mmmm\ yyyy"/>
    <numFmt numFmtId="173" formatCode="#,##0.000"/>
    <numFmt numFmtId="174" formatCode="m/d/yyyy"/>
    <numFmt numFmtId="175" formatCode="0.000"/>
    <numFmt numFmtId="176" formatCode="00"/>
    <numFmt numFmtId="177" formatCode="####"/>
    <numFmt numFmtId="178" formatCode="000000000000"/>
    <numFmt numFmtId="179" formatCode="\$00000000000"/>
    <numFmt numFmtId="180" formatCode="00000000000"/>
    <numFmt numFmtId="181" formatCode="*00000000000"/>
    <numFmt numFmtId="182" formatCode="&quot;S&quot;00000000000"/>
    <numFmt numFmtId="183" formatCode="&quot;S&quot;0000000000"/>
    <numFmt numFmtId="184" formatCode="dd/mm/yyyy"/>
    <numFmt numFmtId="185" formatCode="[$-405]d\.\ mmmm\ yyyy"/>
    <numFmt numFmtId="186" formatCode="mmm/yyyy"/>
    <numFmt numFmtId="187" formatCode="&quot;Áno&quot;;&quot;Áno&quot;;&quot;Nie&quot;"/>
    <numFmt numFmtId="188" formatCode="&quot;Pravda&quot;;&quot;Pravda&quot;;&quot;Nepravda&quot;"/>
    <numFmt numFmtId="189" formatCode="&quot;Zapnuté&quot;;&quot;Zapnuté&quot;;&quot;Vypnuté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wrapText="1"/>
    </xf>
    <xf numFmtId="3" fontId="8" fillId="0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left" wrapText="1"/>
    </xf>
    <xf numFmtId="3" fontId="7" fillId="2" borderId="1" xfId="0" applyNumberFormat="1" applyFont="1" applyFill="1" applyBorder="1" applyAlignment="1">
      <alignment wrapText="1"/>
    </xf>
    <xf numFmtId="0" fontId="9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0" borderId="2" xfId="0" applyFont="1" applyFill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wrapText="1"/>
    </xf>
    <xf numFmtId="2" fontId="10" fillId="0" borderId="1" xfId="0" applyNumberFormat="1" applyFont="1" applyFill="1" applyBorder="1" applyAlignment="1">
      <alignment/>
    </xf>
    <xf numFmtId="4" fontId="10" fillId="0" borderId="1" xfId="0" applyNumberFormat="1" applyFont="1" applyFill="1" applyBorder="1" applyAlignment="1">
      <alignment wrapText="1"/>
    </xf>
    <xf numFmtId="4" fontId="11" fillId="2" borderId="1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hlad%20SZP\S&#381;P\rok%202005\tabulkaJK\Prehlad_SZP_31122005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oznam_SZP"/>
      <sheetName val="zostavy_pocet"/>
      <sheetName val="zostavy_sumyPJ"/>
      <sheetName val="zostavy_sumyPD"/>
      <sheetName val="zostava_cerpanie"/>
      <sheetName val="kurzy_ECB Sviatky"/>
    </sheetNames>
    <sheetDataSet>
      <sheetData sheetId="5">
        <row r="3">
          <cell r="K3">
            <v>37987</v>
          </cell>
        </row>
        <row r="4">
          <cell r="K4">
            <v>37992</v>
          </cell>
        </row>
        <row r="5">
          <cell r="K5">
            <v>38086</v>
          </cell>
        </row>
        <row r="6">
          <cell r="K6">
            <v>38173</v>
          </cell>
        </row>
        <row r="7">
          <cell r="K7">
            <v>38231</v>
          </cell>
        </row>
        <row r="8">
          <cell r="K8">
            <v>38245</v>
          </cell>
        </row>
        <row r="9">
          <cell r="K9">
            <v>38292</v>
          </cell>
        </row>
        <row r="10">
          <cell r="K10">
            <v>38308</v>
          </cell>
        </row>
        <row r="11">
          <cell r="K11">
            <v>38345</v>
          </cell>
        </row>
        <row r="12">
          <cell r="K12">
            <v>38358</v>
          </cell>
        </row>
        <row r="13">
          <cell r="K13">
            <v>38436</v>
          </cell>
        </row>
        <row r="14">
          <cell r="K14">
            <v>38439</v>
          </cell>
        </row>
        <row r="15">
          <cell r="K15">
            <v>38538</v>
          </cell>
        </row>
        <row r="16">
          <cell r="K16">
            <v>38593</v>
          </cell>
        </row>
        <row r="17">
          <cell r="K17">
            <v>38596</v>
          </cell>
        </row>
        <row r="18">
          <cell r="K18">
            <v>38610</v>
          </cell>
        </row>
        <row r="19">
          <cell r="K19">
            <v>38657</v>
          </cell>
        </row>
        <row r="20">
          <cell r="K20">
            <v>38673</v>
          </cell>
        </row>
        <row r="21">
          <cell r="K21">
            <v>38712</v>
          </cell>
        </row>
        <row r="22">
          <cell r="K22">
            <v>38723</v>
          </cell>
        </row>
        <row r="23">
          <cell r="K23">
            <v>38821</v>
          </cell>
        </row>
        <row r="24">
          <cell r="K24">
            <v>38824</v>
          </cell>
        </row>
        <row r="25">
          <cell r="K25">
            <v>38838</v>
          </cell>
        </row>
        <row r="26">
          <cell r="K26">
            <v>38903</v>
          </cell>
        </row>
        <row r="27">
          <cell r="K27">
            <v>38958</v>
          </cell>
        </row>
        <row r="28">
          <cell r="K28">
            <v>38961</v>
          </cell>
        </row>
        <row r="29">
          <cell r="K29">
            <v>38975</v>
          </cell>
        </row>
        <row r="30">
          <cell r="K30">
            <v>39022</v>
          </cell>
        </row>
        <row r="31">
          <cell r="K31">
            <v>39038</v>
          </cell>
        </row>
        <row r="32">
          <cell r="K32">
            <v>39076</v>
          </cell>
        </row>
        <row r="33">
          <cell r="K33">
            <v>39047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workbookViewId="0" topLeftCell="A1">
      <selection activeCell="F3" sqref="F3"/>
    </sheetView>
  </sheetViews>
  <sheetFormatPr defaultColWidth="9.140625" defaultRowHeight="12.75"/>
  <cols>
    <col min="1" max="1" width="28.28125" style="1" customWidth="1"/>
    <col min="2" max="2" width="20.8515625" style="2" customWidth="1"/>
    <col min="3" max="3" width="21.00390625" style="2" customWidth="1"/>
    <col min="4" max="4" width="15.7109375" style="2" customWidth="1"/>
    <col min="5" max="5" width="18.8515625" style="2" customWidth="1"/>
    <col min="6" max="6" width="18.00390625" style="3" customWidth="1"/>
    <col min="7" max="16384" width="9.140625" style="3" customWidth="1"/>
  </cols>
  <sheetData>
    <row r="1" ht="12.75">
      <c r="A1" s="1" t="s">
        <v>0</v>
      </c>
    </row>
    <row r="2" spans="1:6" s="5" customFormat="1" ht="34.5" customHeight="1">
      <c r="A2" s="16" t="s">
        <v>13</v>
      </c>
      <c r="B2" s="16"/>
      <c r="C2" s="16"/>
      <c r="D2" s="16"/>
      <c r="E2" s="16"/>
      <c r="F2" s="4"/>
    </row>
    <row r="3" spans="1:5" ht="107.25" customHeight="1">
      <c r="A3" s="6" t="s">
        <v>1</v>
      </c>
      <c r="B3" s="6" t="s">
        <v>10</v>
      </c>
      <c r="C3" s="7" t="s">
        <v>20</v>
      </c>
      <c r="D3" s="7" t="s">
        <v>19</v>
      </c>
      <c r="E3" s="7" t="s">
        <v>2</v>
      </c>
    </row>
    <row r="4" spans="1:5" ht="26.25" customHeight="1">
      <c r="A4" s="8"/>
      <c r="B4" s="9" t="s">
        <v>3</v>
      </c>
      <c r="C4" s="9" t="s">
        <v>3</v>
      </c>
      <c r="D4" s="9" t="s">
        <v>3</v>
      </c>
      <c r="E4" s="9" t="s">
        <v>3</v>
      </c>
    </row>
    <row r="5" spans="1:5" s="2" customFormat="1" ht="32.25" customHeight="1">
      <c r="A5" s="10" t="s">
        <v>4</v>
      </c>
      <c r="B5" s="11">
        <v>68467765</v>
      </c>
      <c r="C5" s="11">
        <v>17391555.5</v>
      </c>
      <c r="D5" s="18">
        <v>25.4</v>
      </c>
      <c r="E5" s="19">
        <v>51076209.5</v>
      </c>
    </row>
    <row r="6" spans="1:5" s="2" customFormat="1" ht="32.25" customHeight="1">
      <c r="A6" s="10" t="s">
        <v>5</v>
      </c>
      <c r="B6" s="11">
        <v>135846723</v>
      </c>
      <c r="C6" s="11">
        <v>37360655.6</v>
      </c>
      <c r="D6" s="18">
        <v>48.4</v>
      </c>
      <c r="E6" s="19">
        <v>70090278.87</v>
      </c>
    </row>
    <row r="7" spans="1:5" s="2" customFormat="1" ht="32.25" customHeight="1">
      <c r="A7" s="10" t="s">
        <v>6</v>
      </c>
      <c r="B7" s="11">
        <v>53062556</v>
      </c>
      <c r="C7" s="11">
        <v>24688242.46</v>
      </c>
      <c r="D7" s="18">
        <v>46.53</v>
      </c>
      <c r="E7" s="19">
        <v>28374313.54</v>
      </c>
    </row>
    <row r="8" spans="1:5" s="2" customFormat="1" ht="32.25" customHeight="1">
      <c r="A8" s="10" t="s">
        <v>7</v>
      </c>
      <c r="B8" s="11">
        <v>177509718</v>
      </c>
      <c r="C8" s="11">
        <v>30787815.75</v>
      </c>
      <c r="D8" s="18">
        <v>17.34</v>
      </c>
      <c r="E8" s="19">
        <v>146721902.25</v>
      </c>
    </row>
    <row r="9" spans="1:5" s="2" customFormat="1" ht="32.25" customHeight="1">
      <c r="A9" s="10" t="s">
        <v>11</v>
      </c>
      <c r="B9" s="11">
        <v>12387788</v>
      </c>
      <c r="C9" s="11">
        <v>3264200.49</v>
      </c>
      <c r="D9" s="18">
        <v>26.35</v>
      </c>
      <c r="E9" s="19">
        <v>9123587.51</v>
      </c>
    </row>
    <row r="10" spans="1:5" s="2" customFormat="1" ht="32.25" customHeight="1">
      <c r="A10" s="10" t="s">
        <v>12</v>
      </c>
      <c r="B10" s="11">
        <v>14977960</v>
      </c>
      <c r="C10" s="11">
        <v>0</v>
      </c>
      <c r="D10" s="18">
        <v>0</v>
      </c>
      <c r="E10" s="19">
        <v>14977960</v>
      </c>
    </row>
    <row r="11" spans="1:5" s="2" customFormat="1" ht="32.25" customHeight="1">
      <c r="A11" s="10" t="s">
        <v>14</v>
      </c>
      <c r="B11" s="11">
        <v>3096213</v>
      </c>
      <c r="C11" s="11">
        <v>0</v>
      </c>
      <c r="D11" s="18">
        <v>37.33</v>
      </c>
      <c r="E11" s="19">
        <v>1940321.87</v>
      </c>
    </row>
    <row r="12" spans="1:5" s="2" customFormat="1" ht="32.25" customHeight="1">
      <c r="A12" s="10" t="s">
        <v>15</v>
      </c>
      <c r="B12" s="11">
        <v>4623648</v>
      </c>
      <c r="C12" s="11">
        <v>649402.26</v>
      </c>
      <c r="D12" s="18">
        <v>14.05</v>
      </c>
      <c r="E12" s="19">
        <v>3974245.74</v>
      </c>
    </row>
    <row r="13" spans="1:5" s="2" customFormat="1" ht="32.25" customHeight="1">
      <c r="A13" s="10" t="s">
        <v>16</v>
      </c>
      <c r="B13" s="11">
        <v>1951541</v>
      </c>
      <c r="C13" s="11">
        <v>450717.57</v>
      </c>
      <c r="D13" s="18">
        <v>23.09</v>
      </c>
      <c r="E13" s="19">
        <v>1500823.43</v>
      </c>
    </row>
    <row r="14" spans="1:5" s="2" customFormat="1" ht="32.25" customHeight="1">
      <c r="A14" s="10" t="s">
        <v>17</v>
      </c>
      <c r="B14" s="11">
        <v>3579070</v>
      </c>
      <c r="C14" s="11">
        <v>0</v>
      </c>
      <c r="D14" s="18">
        <v>48.43</v>
      </c>
      <c r="E14" s="19">
        <v>1845785.84</v>
      </c>
    </row>
    <row r="15" spans="1:5" s="2" customFormat="1" ht="32.25" customHeight="1">
      <c r="A15" s="10" t="s">
        <v>18</v>
      </c>
      <c r="B15" s="11">
        <v>7811392</v>
      </c>
      <c r="C15" s="11">
        <v>0</v>
      </c>
      <c r="D15" s="18">
        <v>65.55</v>
      </c>
      <c r="E15" s="19">
        <v>2690858.85</v>
      </c>
    </row>
    <row r="16" spans="1:5" s="14" customFormat="1" ht="32.25" customHeight="1">
      <c r="A16" s="12" t="s">
        <v>8</v>
      </c>
      <c r="B16" s="13">
        <f>B5+B6+B7+B8+B9+B10+B11+B12+B13+B14+B15</f>
        <v>483314374</v>
      </c>
      <c r="C16" s="13">
        <f>C5+C6+C7+C8+C9+C10+C11+C12+C13+C14+C15</f>
        <v>114592589.63</v>
      </c>
      <c r="D16" s="20">
        <f>SUM(D5:D15)</f>
        <v>352.46999999999997</v>
      </c>
      <c r="E16" s="20">
        <f>SUM(E5:E15)</f>
        <v>332316287.4</v>
      </c>
    </row>
    <row r="17" spans="1:6" ht="15.75" customHeight="1">
      <c r="A17" s="17" t="s">
        <v>9</v>
      </c>
      <c r="B17" s="17"/>
      <c r="C17" s="17"/>
      <c r="D17" s="17"/>
      <c r="E17" s="17"/>
      <c r="F17" s="17"/>
    </row>
    <row r="18" spans="1:6" ht="5.25" customHeight="1" hidden="1">
      <c r="A18" s="17"/>
      <c r="B18" s="17"/>
      <c r="C18" s="17"/>
      <c r="D18" s="17"/>
      <c r="E18" s="17"/>
      <c r="F18" s="17"/>
    </row>
    <row r="19" ht="15.75" customHeight="1">
      <c r="C19" s="15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</sheetData>
  <mergeCells count="2">
    <mergeCell ref="A2:E2"/>
    <mergeCell ref="A17:F18"/>
  </mergeCells>
  <printOptions/>
  <pageMargins left="0.75" right="0.75" top="1" bottom="1" header="0.4921259845" footer="0.492125984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vlady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polcic</dc:creator>
  <cp:keywords/>
  <dc:description/>
  <cp:lastModifiedBy>Juraj Polčič</cp:lastModifiedBy>
  <cp:lastPrinted>2007-07-30T08:33:56Z</cp:lastPrinted>
  <dcterms:created xsi:type="dcterms:W3CDTF">2007-01-18T14:34:27Z</dcterms:created>
  <dcterms:modified xsi:type="dcterms:W3CDTF">2007-07-30T08:33:59Z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