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'Hárok1'!$1:$1</definedName>
  </definedNames>
  <calcPr fullCalcOnLoad="1"/>
</workbook>
</file>

<file path=xl/sharedStrings.xml><?xml version="1.0" encoding="utf-8"?>
<sst xmlns="http://schemas.openxmlformats.org/spreadsheetml/2006/main" count="437" uniqueCount="348">
  <si>
    <t>Názov subjektu/položka/podpoložka</t>
  </si>
  <si>
    <t>Upravený rozpočet</t>
  </si>
  <si>
    <t>STU Bratislava - Stavebná fakulta</t>
  </si>
  <si>
    <t>Žilinská univerzita v Žiline</t>
  </si>
  <si>
    <t>Mesto Šahy</t>
  </si>
  <si>
    <t>Mesto Hlohovec</t>
  </si>
  <si>
    <t>Mesto Jelšava</t>
  </si>
  <si>
    <t>Obec Dobrá Niva</t>
  </si>
  <si>
    <t>Obec Lednické Rovne</t>
  </si>
  <si>
    <t>Obec Gočovo</t>
  </si>
  <si>
    <t>Obec Cabaj - Čápor</t>
  </si>
  <si>
    <t>Mesto Galanta</t>
  </si>
  <si>
    <t>Obec Kráľ</t>
  </si>
  <si>
    <t>Obec Jelenec</t>
  </si>
  <si>
    <t>Mesto Zvolen</t>
  </si>
  <si>
    <t>Obec Malužiná</t>
  </si>
  <si>
    <t>Mesto Sereď</t>
  </si>
  <si>
    <t>Mesto Šaľa</t>
  </si>
  <si>
    <t>Mesto Šamorín</t>
  </si>
  <si>
    <t>Mesto Levoča</t>
  </si>
  <si>
    <t>Mesto Trnava</t>
  </si>
  <si>
    <t>Obec Stará Kremnička</t>
  </si>
  <si>
    <t>Mesto Malacky</t>
  </si>
  <si>
    <t>Obec Kráľová Lehota</t>
  </si>
  <si>
    <t>Obec Malá Mača</t>
  </si>
  <si>
    <t>Mesto Piešťany</t>
  </si>
  <si>
    <t>Obec Nitrianska Blatnica</t>
  </si>
  <si>
    <t>Mesto Kremnica</t>
  </si>
  <si>
    <t>Obec Chrenovec - Brusno</t>
  </si>
  <si>
    <t>Obec Špania Dolina</t>
  </si>
  <si>
    <t>Mesto Bánovce nad Bebravou</t>
  </si>
  <si>
    <t>Obec Gemer</t>
  </si>
  <si>
    <t>Mesto Spišské Podhradie</t>
  </si>
  <si>
    <t>Obec Lednica</t>
  </si>
  <si>
    <t>Obec Vojka</t>
  </si>
  <si>
    <t>Mesto Medzev</t>
  </si>
  <si>
    <t>Obec Nižná Kamenica</t>
  </si>
  <si>
    <t>Obec Hodejov</t>
  </si>
  <si>
    <t>Obec Hliník nad Hronom</t>
  </si>
  <si>
    <t>Mesto Považská Bystrica</t>
  </si>
  <si>
    <t>Obec Kláštor pod Znievom</t>
  </si>
  <si>
    <t>Obec Uhrovec</t>
  </si>
  <si>
    <t>Obec Štiavnické Bane</t>
  </si>
  <si>
    <t>Obec Bardoňovo</t>
  </si>
  <si>
    <t>Mesto Partizánske</t>
  </si>
  <si>
    <t>Obec Klátova Nová Ves</t>
  </si>
  <si>
    <t>Mesto Prešov</t>
  </si>
  <si>
    <t>Mestská časť Bratislava Lamač</t>
  </si>
  <si>
    <t>Obec Jasenica</t>
  </si>
  <si>
    <t>Mestská časť Bratislava - Záhorská Bystrica</t>
  </si>
  <si>
    <t>Vlastivedné múzeum v Galante(TSK)</t>
  </si>
  <si>
    <t>Košický samosprávny kraj</t>
  </si>
  <si>
    <t>Žilinský samosprávny kraj</t>
  </si>
  <si>
    <t>Prešovský samosprávny kraj</t>
  </si>
  <si>
    <t>Galéria Petra Michala Bohúňa v Liptovskom Mikuláši</t>
  </si>
  <si>
    <t>Obec reštaurátorov Slovenska</t>
  </si>
  <si>
    <t>Bratislavské ostrovy</t>
  </si>
  <si>
    <t>Art Friends</t>
  </si>
  <si>
    <t>Združenie kresťanských spoločenstiev mládeže</t>
  </si>
  <si>
    <t>Nadácia pre záchranu kultúrneho dedičstva</t>
  </si>
  <si>
    <t>Academia Istropolitana Nova</t>
  </si>
  <si>
    <t>Združenie na záchranu Lietavského hradu</t>
  </si>
  <si>
    <t>Strom života</t>
  </si>
  <si>
    <t>Spolok Banskej Štiavnice ' 91</t>
  </si>
  <si>
    <t>KRUH</t>
  </si>
  <si>
    <t>Centrum pre rozvoj cestovného ruchu</t>
  </si>
  <si>
    <t>Občianske združenie KRÁSNY SPIŠ</t>
  </si>
  <si>
    <t>Občianske združenie Hrad Tematín</t>
  </si>
  <si>
    <t>Združenie LEUSTACH</t>
  </si>
  <si>
    <t>RENOVA</t>
  </si>
  <si>
    <t>Slovenský katolícky kruh</t>
  </si>
  <si>
    <t>CLUB ABBELLIMENTO</t>
  </si>
  <si>
    <t>Rotunda Jurko</t>
  </si>
  <si>
    <t>OZ Vlkolínec</t>
  </si>
  <si>
    <t>ROCHUS - ROVOJ SPIŠA n.o.</t>
  </si>
  <si>
    <t>Geoinfo Slovakia n.o.</t>
  </si>
  <si>
    <t>PETRA n.o.</t>
  </si>
  <si>
    <t>RKC, farnosť Poľanovce</t>
  </si>
  <si>
    <t>ECAV Hronsek</t>
  </si>
  <si>
    <t>ECAV Vyšná Slaná</t>
  </si>
  <si>
    <t>RKC,farnosť Závadka nad Hronom</t>
  </si>
  <si>
    <t>RKC, farnosť Brezová pod Bradlom</t>
  </si>
  <si>
    <t>RKC,farnosť Sládkovičovo</t>
  </si>
  <si>
    <t>ECAV Pozdišovce</t>
  </si>
  <si>
    <t>RKC, farnosť Hajnáčka</t>
  </si>
  <si>
    <t>GKC, farnosť Hanušovce nad Topľou</t>
  </si>
  <si>
    <t>RKC, farnosť Soblahov</t>
  </si>
  <si>
    <t>RKC, farnosť Veľká Čalomija</t>
  </si>
  <si>
    <t>Východný doštrikt ECAV Prešov</t>
  </si>
  <si>
    <t>RKC, farnosť Čerhov</t>
  </si>
  <si>
    <t>RKC, farnosť Kvačany</t>
  </si>
  <si>
    <t>RKC, farnosť Spišské Vlachy</t>
  </si>
  <si>
    <t>RKC, farnosť Šahy</t>
  </si>
  <si>
    <t>RKC, farnosť Lokca</t>
  </si>
  <si>
    <t>RKC, farnosť Spišská Belá</t>
  </si>
  <si>
    <t>RKC, farnosť Šaštín - Stráže</t>
  </si>
  <si>
    <t>ECAV Ľuboreč</t>
  </si>
  <si>
    <t>RKC, biskupstvo Banská Bystrica</t>
  </si>
  <si>
    <t>Ústredný zväz židovských náboženských obcí v SR</t>
  </si>
  <si>
    <t>RKC, farnosť Slatvina</t>
  </si>
  <si>
    <t>RKC, farnosť Kopčany</t>
  </si>
  <si>
    <t>Kapucíni na Slovensku</t>
  </si>
  <si>
    <t>ECAV Baďan</t>
  </si>
  <si>
    <t>Rehoľa piaristov na Slovensku</t>
  </si>
  <si>
    <t>RKC, farnosť Litava</t>
  </si>
  <si>
    <t>RKC, farnosť Demandice</t>
  </si>
  <si>
    <t>RKC, farnosť Dunajská Lužná</t>
  </si>
  <si>
    <t>RKC, farnosť Štvrtok na Ostrove</t>
  </si>
  <si>
    <t>RKC, farnosť Lehnice</t>
  </si>
  <si>
    <t>RKC, farnosť Kráľová pri Senci</t>
  </si>
  <si>
    <t>RKC, farnosť Jablonica</t>
  </si>
  <si>
    <t>RKC, farnosť Kremnica</t>
  </si>
  <si>
    <t>RKC, Biskupstvo Spišské Podhradie</t>
  </si>
  <si>
    <t>RKC, farnosť Bratislava Rusovce</t>
  </si>
  <si>
    <t>RKC, farnosť Domaniža</t>
  </si>
  <si>
    <t>Rehoľa menších bratov - Františkánov</t>
  </si>
  <si>
    <t>Kresťanský zbor v Novom Meste nad Váhom</t>
  </si>
  <si>
    <t>RKC, farnosť Lutila</t>
  </si>
  <si>
    <t>Kongregácia dcér sv. Františka Assiského</t>
  </si>
  <si>
    <t>RKC, farnosť Vrbovce</t>
  </si>
  <si>
    <t>RKC, farnosť Michal na Ostrove</t>
  </si>
  <si>
    <t>RKC, farnosť Dechtice</t>
  </si>
  <si>
    <t>ECAV Dolná Strehová</t>
  </si>
  <si>
    <t>RKC, farnosť Banská Štiavnica</t>
  </si>
  <si>
    <t>RKC, farnosť Spišské Podhradie</t>
  </si>
  <si>
    <t>RKC, farnosť Nižná Šebastová</t>
  </si>
  <si>
    <t>RKC, farnosť Kysucké Nové Mesto</t>
  </si>
  <si>
    <t>RKC, farnosť Lančár</t>
  </si>
  <si>
    <t>RKC, farnosť Klátova Nová Ves</t>
  </si>
  <si>
    <t>RKC, farnosť Odorín</t>
  </si>
  <si>
    <t>RKC, farnosť Turany</t>
  </si>
  <si>
    <t>ECAV Banská Štiavnica</t>
  </si>
  <si>
    <t>Kongregácia Najsvätejšieho Vykupiteľa-Redemptoristi</t>
  </si>
  <si>
    <t>GKC, farnosť Dlhé Klčovo</t>
  </si>
  <si>
    <t>RKC, farnosť Moravany nad Váhom</t>
  </si>
  <si>
    <t>Kongregácia Najsvätejšieho Vykupiteľa - Redemptoristi</t>
  </si>
  <si>
    <t>RKC, farnosť Bojnice</t>
  </si>
  <si>
    <t>RKC, farnosť Nové Mesto nad Váhom</t>
  </si>
  <si>
    <t>RKC, farnosť Palárikovo</t>
  </si>
  <si>
    <t>Stephaneum</t>
  </si>
  <si>
    <t>Reform. kresťanská cirkev na Slovensku, cirk.zbor Veľká Tŕňa</t>
  </si>
  <si>
    <t>ECAV Trenčín</t>
  </si>
  <si>
    <t>ECAV Myjava</t>
  </si>
  <si>
    <t>Reform. kresťanská cirkev na Slovensku, cirk.zbor malá Bara</t>
  </si>
  <si>
    <t>RKC, farnosť Stará Ľubovňa</t>
  </si>
  <si>
    <t>RKC, farnosť Dobrá Niva</t>
  </si>
  <si>
    <t>ECAV Dobšiná</t>
  </si>
  <si>
    <t>RKC, farnosť Stará Halič</t>
  </si>
  <si>
    <t>RKC, farosť Tužina</t>
  </si>
  <si>
    <t>RKC, Biskupstvo Nitra</t>
  </si>
  <si>
    <t>RKC, farnosť Želiezovce</t>
  </si>
  <si>
    <t>RKC, farnosť Žehra</t>
  </si>
  <si>
    <t>RKC Žehra</t>
  </si>
  <si>
    <t>Reformovaná kresťnská cirkev na Slovensku, c. zbor Svätuše</t>
  </si>
  <si>
    <t>Prešovská pravoslávna eparchia v Prešove</t>
  </si>
  <si>
    <t>RKC, farnosť Košeca</t>
  </si>
  <si>
    <t>RKC, farnosť Veľká Lomnica</t>
  </si>
  <si>
    <t>ECAV Ochtiná</t>
  </si>
  <si>
    <t>RKC, farnosť Liptovský Ján</t>
  </si>
  <si>
    <t>RKC, farnosť Ladomerská Vieska</t>
  </si>
  <si>
    <t>RKC, farnosť Štefultov</t>
  </si>
  <si>
    <t>ECAV Koceľovce</t>
  </si>
  <si>
    <t>RKC, farnosť Hrhov</t>
  </si>
  <si>
    <t>RKC, farnosť Bytča</t>
  </si>
  <si>
    <t>GKC, farnosť Miklušovce</t>
  </si>
  <si>
    <t>Rád Premonštrátorov - Opátstvo Jasov</t>
  </si>
  <si>
    <t>RKC, farnosť Lazany</t>
  </si>
  <si>
    <t>RKC , farnosť Brutovce</t>
  </si>
  <si>
    <t>GK Biskupstvo Prešov</t>
  </si>
  <si>
    <t>RKC, farnosť Kysak</t>
  </si>
  <si>
    <t>RKC, Vranov nad Topľou</t>
  </si>
  <si>
    <t>GKC, farnosť Cernina</t>
  </si>
  <si>
    <t>RKC, farnosť Košice</t>
  </si>
  <si>
    <t>Gréckokatolícke biskupstvo Prešov</t>
  </si>
  <si>
    <t>ECAV Čerenčany</t>
  </si>
  <si>
    <t>ECAV Revúca</t>
  </si>
  <si>
    <t>RKC, farnosť Rad</t>
  </si>
  <si>
    <t>ECAV Dobroč</t>
  </si>
  <si>
    <t xml:space="preserve">RKC, Trnavská arcidiecéza </t>
  </si>
  <si>
    <t>RKC, Bratislavsko-trnavská arcidiecéza</t>
  </si>
  <si>
    <t>ECAV Betliar</t>
  </si>
  <si>
    <t>RKC, farnosť Skalica</t>
  </si>
  <si>
    <t>RKC, farnosť Ilava</t>
  </si>
  <si>
    <t>RKC, farnosť Bátovce</t>
  </si>
  <si>
    <t>ECAV Malá Čalomija</t>
  </si>
  <si>
    <t>ECAV Hodruša Hámre</t>
  </si>
  <si>
    <t>ECAV Cerovo</t>
  </si>
  <si>
    <t>RKC, farnosť Chrenovec - Brusno</t>
  </si>
  <si>
    <t>RKC, farnosť Most pri Bratislave</t>
  </si>
  <si>
    <t>Prešovská pravoslávna eparchia</t>
  </si>
  <si>
    <t>Rastislav Mačňák</t>
  </si>
  <si>
    <t>PhDr. Ľubomír Vira</t>
  </si>
  <si>
    <t>Viera Čillíková</t>
  </si>
  <si>
    <t>Helena Hamráčková</t>
  </si>
  <si>
    <t>Tatiana Pakanová</t>
  </si>
  <si>
    <t>Tomáš Cirbus</t>
  </si>
  <si>
    <t>Ján Sabolík</t>
  </si>
  <si>
    <t>Ing. Pavol Strmeň</t>
  </si>
  <si>
    <t>Mgr. Ivan Rohaľ</t>
  </si>
  <si>
    <t>Ing. Alexandra Horniaková</t>
  </si>
  <si>
    <t>Ing. Michal Pollák, MUDr. Alžbeta Polláková</t>
  </si>
  <si>
    <t>Marián Labuda</t>
  </si>
  <si>
    <t>Katarína Gregová</t>
  </si>
  <si>
    <t>Imrich Cisko</t>
  </si>
  <si>
    <t>Peter Fľak</t>
  </si>
  <si>
    <t>Ján Ondrík</t>
  </si>
  <si>
    <t>Ing. Eugen Coplák</t>
  </si>
  <si>
    <t>Ing. Jozef Polák</t>
  </si>
  <si>
    <t>Peter Konečný</t>
  </si>
  <si>
    <t>Jozefína Neupauerová</t>
  </si>
  <si>
    <t>Jozef Zoričák</t>
  </si>
  <si>
    <t>Viliam Závacký</t>
  </si>
  <si>
    <t>Helena Rušínová</t>
  </si>
  <si>
    <t>Eva Hornyáková, Jana Šurcová</t>
  </si>
  <si>
    <t>Peter Jerdonek</t>
  </si>
  <si>
    <t>Mária Hudecová</t>
  </si>
  <si>
    <t>Anna Marcinková</t>
  </si>
  <si>
    <t>Vilma Žáková</t>
  </si>
  <si>
    <t>Michal Ilaš</t>
  </si>
  <si>
    <t>Eva Šmídová</t>
  </si>
  <si>
    <t>Marian Wagner, Katarína Wagnerová</t>
  </si>
  <si>
    <t>Zoltán Hrnčiar</t>
  </si>
  <si>
    <t>Pavel Melichar</t>
  </si>
  <si>
    <t>MVDr. Jana Kottferová, PhD.</t>
  </si>
  <si>
    <t>Ing. Ernest Kmeť</t>
  </si>
  <si>
    <t>Ján Beličák</t>
  </si>
  <si>
    <t>Alžbeta Škovihrová</t>
  </si>
  <si>
    <t>Dr. Ing. Peter Balco</t>
  </si>
  <si>
    <t>Darina Šurcová</t>
  </si>
  <si>
    <t>Katarína Strnisková</t>
  </si>
  <si>
    <t>Mgr. Martin Macharik, RNDr. Miroslava Macharikova, PhD.</t>
  </si>
  <si>
    <t>Marek Kapusta</t>
  </si>
  <si>
    <t>Mgr Bronislava Urdová</t>
  </si>
  <si>
    <t>Jaroslav Olekšak</t>
  </si>
  <si>
    <t>Vladimír Meša</t>
  </si>
  <si>
    <t>Martin Račko</t>
  </si>
  <si>
    <t>Ing. Ján Kalix</t>
  </si>
  <si>
    <t>Martina Mišíková</t>
  </si>
  <si>
    <t>Alena Kaufmanová</t>
  </si>
  <si>
    <t>Marián Vida</t>
  </si>
  <si>
    <t>Norbert Píš</t>
  </si>
  <si>
    <t>Miloš Kaleta</t>
  </si>
  <si>
    <t>Viera Obcovičová</t>
  </si>
  <si>
    <t>Mgr. Mária Fecková</t>
  </si>
  <si>
    <t>Anna Baníková</t>
  </si>
  <si>
    <t>Mgr. Jaroslav Labuda</t>
  </si>
  <si>
    <t>Cecília Kaufmanová</t>
  </si>
  <si>
    <t>Ján Michalík</t>
  </si>
  <si>
    <t>Anna Tršťanská</t>
  </si>
  <si>
    <t>Marek Dluhoš</t>
  </si>
  <si>
    <t>Daniel Kacír</t>
  </si>
  <si>
    <t>Genovéva Korčušková</t>
  </si>
  <si>
    <t>Alena Cibuláková</t>
  </si>
  <si>
    <t>Ing. Andrea Maľárová</t>
  </si>
  <si>
    <t>Milan Ferenčák</t>
  </si>
  <si>
    <t>Anna Tabáková</t>
  </si>
  <si>
    <t>Ing. Stanislav Dunčko</t>
  </si>
  <si>
    <t>Mgr. Anton Frič</t>
  </si>
  <si>
    <t>Vasiľ Žižak</t>
  </si>
  <si>
    <t>Miroslav Haluško</t>
  </si>
  <si>
    <t>Bartolomiej Lojko</t>
  </si>
  <si>
    <t>Jozef Vereščák</t>
  </si>
  <si>
    <t>Ing. Igor Franklin</t>
  </si>
  <si>
    <t>František Sitiar</t>
  </si>
  <si>
    <t>Stanislav Vaverčák</t>
  </si>
  <si>
    <t>Mária Glevaňáková</t>
  </si>
  <si>
    <t>Martin Andrejčák</t>
  </si>
  <si>
    <t>JUDr. Juraj Pružinský</t>
  </si>
  <si>
    <t>Ing. Anton Kudják</t>
  </si>
  <si>
    <t>Vojtech Máčaj</t>
  </si>
  <si>
    <t>PW - REAL s.r.o.</t>
  </si>
  <si>
    <t>DAJAMA s.r.o.</t>
  </si>
  <si>
    <t>ASSET EURO JOB s.r.o.</t>
  </si>
  <si>
    <t>Joergesov dom a.s.</t>
  </si>
  <si>
    <t>WERCOM GROUP, s.r.o.</t>
  </si>
  <si>
    <t>RENT - INVEST REALITY s.r.o.</t>
  </si>
  <si>
    <t xml:space="preserve">EURELAX a.s. </t>
  </si>
  <si>
    <t>EUROCLUB s.r.o.</t>
  </si>
  <si>
    <t>Ing. Dušan Illéš</t>
  </si>
  <si>
    <t>Ladislav Doletina - PROSPECT</t>
  </si>
  <si>
    <t>Ján Brőstl</t>
  </si>
  <si>
    <t>Valéria Nôtová - ED</t>
  </si>
  <si>
    <t>Obec Hybe</t>
  </si>
  <si>
    <t>Obec Slavec</t>
  </si>
  <si>
    <t>Mesto Dubnica nad Váhom</t>
  </si>
  <si>
    <t>Mesto Skalica</t>
  </si>
  <si>
    <t>Obec Kopčany</t>
  </si>
  <si>
    <t>Obec Skačany</t>
  </si>
  <si>
    <t>Obec Čachtice</t>
  </si>
  <si>
    <t>Obec Zemplín</t>
  </si>
  <si>
    <t>Obec Podbranč</t>
  </si>
  <si>
    <t>Mesto Martin</t>
  </si>
  <si>
    <t>Obec Malé Vozokany</t>
  </si>
  <si>
    <t>Mesto Bardejov</t>
  </si>
  <si>
    <t>Mesto Banská Štiavnica</t>
  </si>
  <si>
    <t>VÚC Žilina</t>
  </si>
  <si>
    <t>Cirkev československá husitská na Slovensku</t>
  </si>
  <si>
    <t>RKC, farnosť Madunice</t>
  </si>
  <si>
    <t>RKC, farnosť Čataj</t>
  </si>
  <si>
    <t>RKC, farnosť Streda nad Bodrogom</t>
  </si>
  <si>
    <t>RKC, farnosť Ladice</t>
  </si>
  <si>
    <t>GKC, farnosť Lomné</t>
  </si>
  <si>
    <t>Reformovaná kresťanská cirkev na Slovensku, Plešivec</t>
  </si>
  <si>
    <t>RKC, farnosť Šarišské Michaľany</t>
  </si>
  <si>
    <t>ECAV Hrachovo</t>
  </si>
  <si>
    <t>GKC, farnosť Brusnica</t>
  </si>
  <si>
    <t>GKC, farnosť Ortuťová</t>
  </si>
  <si>
    <t>Mgr. Lívia Bujnovská</t>
  </si>
  <si>
    <t>Jana Skovajsová</t>
  </si>
  <si>
    <t>Martin Vičan</t>
  </si>
  <si>
    <t>Ing. Lucia Petreková</t>
  </si>
  <si>
    <t>Mgr. Gustáv Beláček</t>
  </si>
  <si>
    <t>Mgr. Eva Stankovičová</t>
  </si>
  <si>
    <t>Ing. Jarmila Maršálková</t>
  </si>
  <si>
    <t>AVANS s.r.o</t>
  </si>
  <si>
    <t>PARTNER PROGRESS s.r.o.</t>
  </si>
  <si>
    <t>CREATEC s.r.o.</t>
  </si>
  <si>
    <t>Jozef Pribula</t>
  </si>
  <si>
    <t>Podpoložka 641 008</t>
  </si>
  <si>
    <t>z toho</t>
  </si>
  <si>
    <t>Podpoložka 641 009</t>
  </si>
  <si>
    <t>Podpoložka 641 010</t>
  </si>
  <si>
    <t>Podpoložka 642 001</t>
  </si>
  <si>
    <t>Podpoložka 642 002</t>
  </si>
  <si>
    <t>Podpoložka 642 007</t>
  </si>
  <si>
    <t>Podpoložka 642 014</t>
  </si>
  <si>
    <t>Podpoložka 644 002</t>
  </si>
  <si>
    <t>Podpoložka 644 003</t>
  </si>
  <si>
    <t>Podpoložka 721 006</t>
  </si>
  <si>
    <t>Podpoložka 721 007</t>
  </si>
  <si>
    <t>Podpoložka 722 002</t>
  </si>
  <si>
    <t>Podpoložka 722 004</t>
  </si>
  <si>
    <t>Podpoložka 723 002</t>
  </si>
  <si>
    <t>Podpoložka 723 003</t>
  </si>
  <si>
    <t>Čísla zmlúv</t>
  </si>
  <si>
    <t>% čerpania</t>
  </si>
  <si>
    <t>Lomnická teplárenská s.r.o.</t>
  </si>
  <si>
    <t>Skutočnosť k 31.12.2008</t>
  </si>
  <si>
    <t>Schválený rozpočet    0</t>
  </si>
  <si>
    <t>Schválený rozpočet    18 860</t>
  </si>
  <si>
    <t>Spolu</t>
  </si>
  <si>
    <t>Schválený rozpočet    8 000</t>
  </si>
  <si>
    <t>nerozdelené</t>
  </si>
  <si>
    <t>x</t>
  </si>
  <si>
    <t>Schválený rozpočet    4 000</t>
  </si>
  <si>
    <t>Schválený rozpočet    47 542</t>
  </si>
  <si>
    <t>Schválený rozpočet    34 640</t>
  </si>
  <si>
    <t>Schválený rozpočet    3 788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</si>
</sst>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;@"/>
    <numFmt numFmtId="165" formatCode="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10" customWidth="1"/>
    <col min="4" max="4" width="12.00390625" style="10" customWidth="1"/>
    <col min="5" max="5" width="10.57421875" style="4" customWidth="1"/>
    <col min="6" max="6" width="12.00390625" style="3" customWidth="1"/>
    <col min="7" max="7" width="10.140625" style="0" customWidth="1"/>
  </cols>
  <sheetData>
    <row r="1" spans="1:5" s="6" customFormat="1" ht="30" customHeight="1">
      <c r="A1" s="7" t="s">
        <v>334</v>
      </c>
      <c r="B1" s="7" t="s">
        <v>0</v>
      </c>
      <c r="C1" s="9" t="s">
        <v>1</v>
      </c>
      <c r="D1" s="5" t="s">
        <v>337</v>
      </c>
      <c r="E1" s="8" t="s">
        <v>335</v>
      </c>
    </row>
    <row r="2" ht="12.75">
      <c r="F2"/>
    </row>
    <row r="3" ht="12.75">
      <c r="F3"/>
    </row>
    <row r="4" spans="1:6" ht="12.75">
      <c r="A4" s="2" t="s">
        <v>318</v>
      </c>
      <c r="F4"/>
    </row>
    <row r="5" spans="2:6" ht="12.75">
      <c r="B5" t="s">
        <v>338</v>
      </c>
      <c r="C5" s="10">
        <v>1042</v>
      </c>
      <c r="D5" s="10">
        <f>D12</f>
        <v>1042</v>
      </c>
      <c r="E5" s="4">
        <f>D5/C5*100</f>
        <v>100</v>
      </c>
      <c r="F5"/>
    </row>
    <row r="6" spans="2:6" ht="12.75">
      <c r="B6" t="s">
        <v>319</v>
      </c>
      <c r="F6"/>
    </row>
    <row r="7" spans="1:6" ht="12.75">
      <c r="A7" s="1">
        <v>283</v>
      </c>
      <c r="B7" s="1" t="s">
        <v>2</v>
      </c>
      <c r="C7" s="11">
        <v>178</v>
      </c>
      <c r="D7" s="11">
        <v>178</v>
      </c>
      <c r="E7" s="4">
        <f aca="true" t="shared" si="0" ref="E7:E12">D7/C7*100</f>
        <v>100</v>
      </c>
      <c r="F7"/>
    </row>
    <row r="8" spans="1:6" ht="12.75">
      <c r="A8" s="1">
        <v>284</v>
      </c>
      <c r="B8" s="1" t="s">
        <v>2</v>
      </c>
      <c r="C8" s="11">
        <v>165</v>
      </c>
      <c r="D8" s="11">
        <v>165</v>
      </c>
      <c r="E8" s="4">
        <f t="shared" si="0"/>
        <v>100</v>
      </c>
      <c r="F8"/>
    </row>
    <row r="9" spans="1:6" ht="12.75">
      <c r="A9" s="1">
        <v>285</v>
      </c>
      <c r="B9" s="1" t="s">
        <v>2</v>
      </c>
      <c r="C9" s="11">
        <v>150</v>
      </c>
      <c r="D9" s="11">
        <v>150</v>
      </c>
      <c r="E9" s="4">
        <f t="shared" si="0"/>
        <v>100</v>
      </c>
      <c r="F9"/>
    </row>
    <row r="10" spans="1:6" ht="12.75">
      <c r="A10" s="1">
        <v>286</v>
      </c>
      <c r="B10" s="1" t="s">
        <v>2</v>
      </c>
      <c r="C10" s="11">
        <v>130</v>
      </c>
      <c r="D10" s="11">
        <v>130</v>
      </c>
      <c r="E10" s="4">
        <f t="shared" si="0"/>
        <v>100</v>
      </c>
      <c r="F10"/>
    </row>
    <row r="11" spans="1:6" ht="12.75">
      <c r="A11" s="1">
        <v>786</v>
      </c>
      <c r="B11" s="1" t="s">
        <v>3</v>
      </c>
      <c r="C11" s="11">
        <v>419</v>
      </c>
      <c r="D11" s="11">
        <v>419</v>
      </c>
      <c r="E11" s="4">
        <f t="shared" si="0"/>
        <v>100</v>
      </c>
      <c r="F11"/>
    </row>
    <row r="12" spans="1:6" ht="12.75">
      <c r="A12" s="1"/>
      <c r="B12" s="1" t="s">
        <v>340</v>
      </c>
      <c r="C12" s="11">
        <f>SUM(C7:C11)</f>
        <v>1042</v>
      </c>
      <c r="D12" s="11">
        <v>1042</v>
      </c>
      <c r="E12" s="4">
        <f t="shared" si="0"/>
        <v>100</v>
      </c>
      <c r="F12"/>
    </row>
    <row r="13" spans="1:6" ht="12.75">
      <c r="A13" s="1"/>
      <c r="B13" s="1"/>
      <c r="C13" s="11"/>
      <c r="D13" s="11"/>
      <c r="F13"/>
    </row>
    <row r="14" spans="1:6" ht="12.75">
      <c r="A14" s="2" t="s">
        <v>320</v>
      </c>
      <c r="C14" s="11"/>
      <c r="D14" s="11"/>
      <c r="F14"/>
    </row>
    <row r="15" spans="2:6" ht="12.75">
      <c r="B15" t="s">
        <v>339</v>
      </c>
      <c r="C15" s="11">
        <f>C69</f>
        <v>18525</v>
      </c>
      <c r="D15" s="11">
        <f>D69</f>
        <v>18403.77309</v>
      </c>
      <c r="E15" s="4">
        <f>D15/C15*100</f>
        <v>99.34560372469635</v>
      </c>
      <c r="F15"/>
    </row>
    <row r="16" spans="2:6" ht="12.75">
      <c r="B16" t="s">
        <v>319</v>
      </c>
      <c r="C16" s="11"/>
      <c r="D16" s="11"/>
      <c r="F16"/>
    </row>
    <row r="17" spans="1:6" ht="12.75">
      <c r="A17" s="1">
        <v>7</v>
      </c>
      <c r="B17" s="1" t="s">
        <v>4</v>
      </c>
      <c r="C17" s="11">
        <v>104</v>
      </c>
      <c r="D17" s="11">
        <v>104</v>
      </c>
      <c r="E17" s="4">
        <f aca="true" t="shared" si="1" ref="E17:E48">D17/C17*100</f>
        <v>100</v>
      </c>
      <c r="F17"/>
    </row>
    <row r="18" spans="1:6" ht="12.75">
      <c r="A18" s="1">
        <v>11</v>
      </c>
      <c r="B18" s="1" t="s">
        <v>5</v>
      </c>
      <c r="C18" s="11">
        <v>500</v>
      </c>
      <c r="D18" s="11">
        <v>500</v>
      </c>
      <c r="E18" s="4">
        <f t="shared" si="1"/>
        <v>100</v>
      </c>
      <c r="F18"/>
    </row>
    <row r="19" spans="1:6" ht="12.75">
      <c r="A19" s="1">
        <v>12</v>
      </c>
      <c r="B19" s="1" t="s">
        <v>5</v>
      </c>
      <c r="C19" s="11">
        <v>500</v>
      </c>
      <c r="D19" s="11">
        <v>500</v>
      </c>
      <c r="E19" s="4">
        <f t="shared" si="1"/>
        <v>100</v>
      </c>
      <c r="F19"/>
    </row>
    <row r="20" spans="1:6" ht="12.75">
      <c r="A20" s="1">
        <v>27</v>
      </c>
      <c r="B20" s="1" t="s">
        <v>6</v>
      </c>
      <c r="C20" s="11">
        <v>65</v>
      </c>
      <c r="D20" s="11">
        <v>65</v>
      </c>
      <c r="E20" s="4">
        <f t="shared" si="1"/>
        <v>100</v>
      </c>
      <c r="F20"/>
    </row>
    <row r="21" spans="1:6" ht="12.75">
      <c r="A21" s="1">
        <v>30</v>
      </c>
      <c r="B21" s="1" t="s">
        <v>7</v>
      </c>
      <c r="C21" s="11">
        <v>304</v>
      </c>
      <c r="D21" s="11">
        <v>304</v>
      </c>
      <c r="E21" s="4">
        <f t="shared" si="1"/>
        <v>100</v>
      </c>
      <c r="F21"/>
    </row>
    <row r="22" spans="1:6" ht="12.75">
      <c r="A22" s="1">
        <v>41</v>
      </c>
      <c r="B22" s="1" t="s">
        <v>8</v>
      </c>
      <c r="C22" s="11">
        <v>416</v>
      </c>
      <c r="D22" s="11">
        <v>416</v>
      </c>
      <c r="E22" s="4">
        <f t="shared" si="1"/>
        <v>100</v>
      </c>
      <c r="F22"/>
    </row>
    <row r="23" spans="1:6" ht="12.75">
      <c r="A23" s="1">
        <v>51</v>
      </c>
      <c r="B23" s="1" t="s">
        <v>8</v>
      </c>
      <c r="C23" s="11">
        <v>200</v>
      </c>
      <c r="D23" s="11">
        <v>200</v>
      </c>
      <c r="E23" s="4">
        <f t="shared" si="1"/>
        <v>100</v>
      </c>
      <c r="F23"/>
    </row>
    <row r="24" spans="1:6" ht="12.75">
      <c r="A24" s="1">
        <v>67</v>
      </c>
      <c r="B24" s="1" t="s">
        <v>9</v>
      </c>
      <c r="C24" s="11">
        <v>90</v>
      </c>
      <c r="D24" s="11">
        <v>90</v>
      </c>
      <c r="E24" s="4">
        <f t="shared" si="1"/>
        <v>100</v>
      </c>
      <c r="F24"/>
    </row>
    <row r="25" spans="1:6" ht="12.75">
      <c r="A25" s="1">
        <v>87</v>
      </c>
      <c r="B25" s="1" t="s">
        <v>10</v>
      </c>
      <c r="C25" s="11">
        <v>500</v>
      </c>
      <c r="D25" s="11">
        <v>500</v>
      </c>
      <c r="E25" s="4">
        <f t="shared" si="1"/>
        <v>100</v>
      </c>
      <c r="F25"/>
    </row>
    <row r="26" spans="1:6" ht="12.75">
      <c r="A26" s="1">
        <v>93</v>
      </c>
      <c r="B26" s="1" t="s">
        <v>11</v>
      </c>
      <c r="C26" s="11">
        <v>576</v>
      </c>
      <c r="D26" s="11">
        <v>576</v>
      </c>
      <c r="E26" s="4">
        <f t="shared" si="1"/>
        <v>100</v>
      </c>
      <c r="F26"/>
    </row>
    <row r="27" spans="1:6" ht="12.75">
      <c r="A27" s="1">
        <v>103</v>
      </c>
      <c r="B27" s="1" t="s">
        <v>12</v>
      </c>
      <c r="C27" s="11">
        <v>600</v>
      </c>
      <c r="D27" s="11">
        <v>600</v>
      </c>
      <c r="E27" s="4">
        <f t="shared" si="1"/>
        <v>100</v>
      </c>
      <c r="F27"/>
    </row>
    <row r="28" spans="1:6" ht="12.75">
      <c r="A28" s="1">
        <v>157</v>
      </c>
      <c r="B28" s="1" t="s">
        <v>13</v>
      </c>
      <c r="C28" s="11">
        <v>800</v>
      </c>
      <c r="D28" s="11">
        <v>800</v>
      </c>
      <c r="E28" s="4">
        <f t="shared" si="1"/>
        <v>100</v>
      </c>
      <c r="F28"/>
    </row>
    <row r="29" spans="1:6" ht="12.75">
      <c r="A29" s="1">
        <v>168</v>
      </c>
      <c r="B29" s="1" t="s">
        <v>14</v>
      </c>
      <c r="C29" s="11">
        <v>500</v>
      </c>
      <c r="D29" s="11">
        <v>500</v>
      </c>
      <c r="E29" s="4">
        <f t="shared" si="1"/>
        <v>100</v>
      </c>
      <c r="F29"/>
    </row>
    <row r="30" spans="1:6" ht="12.75">
      <c r="A30" s="1">
        <v>205</v>
      </c>
      <c r="B30" s="1" t="s">
        <v>15</v>
      </c>
      <c r="C30" s="11">
        <v>950</v>
      </c>
      <c r="D30" s="11">
        <v>950</v>
      </c>
      <c r="E30" s="4">
        <f t="shared" si="1"/>
        <v>100</v>
      </c>
      <c r="F30"/>
    </row>
    <row r="31" spans="1:6" ht="12.75">
      <c r="A31" s="1">
        <v>208</v>
      </c>
      <c r="B31" s="1" t="s">
        <v>16</v>
      </c>
      <c r="C31" s="11">
        <v>570</v>
      </c>
      <c r="D31" s="11">
        <v>570</v>
      </c>
      <c r="E31" s="4">
        <f t="shared" si="1"/>
        <v>100</v>
      </c>
      <c r="F31"/>
    </row>
    <row r="32" spans="1:6" ht="12.75">
      <c r="A32" s="1">
        <v>212</v>
      </c>
      <c r="B32" s="1" t="s">
        <v>17</v>
      </c>
      <c r="C32" s="11">
        <v>200</v>
      </c>
      <c r="D32" s="11">
        <v>200</v>
      </c>
      <c r="E32" s="4">
        <f t="shared" si="1"/>
        <v>100</v>
      </c>
      <c r="F32"/>
    </row>
    <row r="33" spans="1:6" ht="12.75">
      <c r="A33" s="1">
        <v>228</v>
      </c>
      <c r="B33" s="1" t="s">
        <v>18</v>
      </c>
      <c r="C33" s="11">
        <v>570</v>
      </c>
      <c r="D33" s="11">
        <v>570</v>
      </c>
      <c r="E33" s="4">
        <f t="shared" si="1"/>
        <v>100</v>
      </c>
      <c r="F33"/>
    </row>
    <row r="34" spans="1:6" ht="12.75">
      <c r="A34" s="1">
        <v>262</v>
      </c>
      <c r="B34" s="1" t="s">
        <v>19</v>
      </c>
      <c r="C34" s="11">
        <v>380</v>
      </c>
      <c r="D34" s="11">
        <v>294.2038</v>
      </c>
      <c r="E34" s="4">
        <f t="shared" si="1"/>
        <v>77.42205263157895</v>
      </c>
      <c r="F34"/>
    </row>
    <row r="35" spans="1:6" ht="12.75">
      <c r="A35" s="1">
        <v>264</v>
      </c>
      <c r="B35" s="1" t="s">
        <v>20</v>
      </c>
      <c r="C35" s="11">
        <v>500</v>
      </c>
      <c r="D35" s="11">
        <v>500</v>
      </c>
      <c r="E35" s="4">
        <f t="shared" si="1"/>
        <v>100</v>
      </c>
      <c r="F35"/>
    </row>
    <row r="36" spans="1:6" ht="12.75">
      <c r="A36" s="1">
        <v>268</v>
      </c>
      <c r="B36" s="1" t="s">
        <v>21</v>
      </c>
      <c r="C36" s="11">
        <v>56</v>
      </c>
      <c r="D36" s="11">
        <v>56</v>
      </c>
      <c r="E36" s="4">
        <f t="shared" si="1"/>
        <v>100</v>
      </c>
      <c r="F36"/>
    </row>
    <row r="37" spans="1:6" ht="12.75">
      <c r="A37" s="1">
        <v>273</v>
      </c>
      <c r="B37" s="1" t="s">
        <v>22</v>
      </c>
      <c r="C37" s="11">
        <v>200</v>
      </c>
      <c r="D37" s="11">
        <v>200</v>
      </c>
      <c r="E37" s="4">
        <f t="shared" si="1"/>
        <v>100</v>
      </c>
      <c r="F37"/>
    </row>
    <row r="38" spans="1:6" ht="12.75">
      <c r="A38" s="1">
        <v>277</v>
      </c>
      <c r="B38" s="1" t="s">
        <v>23</v>
      </c>
      <c r="C38" s="11">
        <v>600</v>
      </c>
      <c r="D38" s="11">
        <v>600</v>
      </c>
      <c r="E38" s="4">
        <f t="shared" si="1"/>
        <v>100</v>
      </c>
      <c r="F38"/>
    </row>
    <row r="39" spans="1:6" ht="12.75">
      <c r="A39" s="1">
        <v>320</v>
      </c>
      <c r="B39" s="1" t="s">
        <v>24</v>
      </c>
      <c r="C39" s="11">
        <v>185</v>
      </c>
      <c r="D39" s="11">
        <v>185</v>
      </c>
      <c r="E39" s="4">
        <f t="shared" si="1"/>
        <v>100</v>
      </c>
      <c r="F39"/>
    </row>
    <row r="40" spans="1:6" ht="12.75">
      <c r="A40" s="1">
        <v>342</v>
      </c>
      <c r="B40" s="1" t="s">
        <v>25</v>
      </c>
      <c r="C40" s="11">
        <v>400</v>
      </c>
      <c r="D40" s="11">
        <v>400</v>
      </c>
      <c r="E40" s="4">
        <f t="shared" si="1"/>
        <v>100</v>
      </c>
      <c r="F40"/>
    </row>
    <row r="41" spans="1:6" ht="12.75">
      <c r="A41" s="1">
        <v>347</v>
      </c>
      <c r="B41" s="1" t="s">
        <v>26</v>
      </c>
      <c r="C41" s="11">
        <v>160</v>
      </c>
      <c r="D41" s="11">
        <v>160</v>
      </c>
      <c r="E41" s="4">
        <f t="shared" si="1"/>
        <v>100</v>
      </c>
      <c r="F41"/>
    </row>
    <row r="42" spans="1:6" ht="12.75">
      <c r="A42" s="1">
        <v>384</v>
      </c>
      <c r="B42" s="1" t="s">
        <v>27</v>
      </c>
      <c r="C42" s="11">
        <v>300</v>
      </c>
      <c r="D42" s="11">
        <v>300</v>
      </c>
      <c r="E42" s="4">
        <f t="shared" si="1"/>
        <v>100</v>
      </c>
      <c r="F42"/>
    </row>
    <row r="43" spans="1:6" ht="12.75">
      <c r="A43" s="1">
        <v>426</v>
      </c>
      <c r="B43" s="1" t="s">
        <v>28</v>
      </c>
      <c r="C43" s="11">
        <v>300</v>
      </c>
      <c r="D43" s="11">
        <v>300</v>
      </c>
      <c r="E43" s="4">
        <f t="shared" si="1"/>
        <v>100</v>
      </c>
      <c r="F43"/>
    </row>
    <row r="44" spans="1:6" ht="12.75">
      <c r="A44" s="1">
        <v>443</v>
      </c>
      <c r="B44" s="1" t="s">
        <v>29</v>
      </c>
      <c r="C44" s="11">
        <v>200</v>
      </c>
      <c r="D44" s="11">
        <v>200</v>
      </c>
      <c r="E44" s="4">
        <f t="shared" si="1"/>
        <v>100</v>
      </c>
      <c r="F44"/>
    </row>
    <row r="45" spans="1:6" ht="12.75">
      <c r="A45" s="1">
        <v>470</v>
      </c>
      <c r="B45" s="1" t="s">
        <v>30</v>
      </c>
      <c r="C45" s="11">
        <v>350</v>
      </c>
      <c r="D45" s="11">
        <v>350</v>
      </c>
      <c r="E45" s="4">
        <f t="shared" si="1"/>
        <v>100</v>
      </c>
      <c r="F45"/>
    </row>
    <row r="46" spans="1:6" ht="12.75">
      <c r="A46" s="1">
        <v>485</v>
      </c>
      <c r="B46" s="1" t="s">
        <v>31</v>
      </c>
      <c r="C46" s="11">
        <v>500</v>
      </c>
      <c r="D46" s="11">
        <v>500</v>
      </c>
      <c r="E46" s="4">
        <f t="shared" si="1"/>
        <v>100</v>
      </c>
      <c r="F46"/>
    </row>
    <row r="47" spans="1:6" ht="12.75">
      <c r="A47" s="1">
        <v>488</v>
      </c>
      <c r="B47" s="1" t="s">
        <v>27</v>
      </c>
      <c r="C47" s="11">
        <v>135</v>
      </c>
      <c r="D47" s="11">
        <v>135</v>
      </c>
      <c r="E47" s="4">
        <f t="shared" si="1"/>
        <v>100</v>
      </c>
      <c r="F47"/>
    </row>
    <row r="48" spans="1:6" ht="12.75">
      <c r="A48" s="1">
        <v>529</v>
      </c>
      <c r="B48" s="1" t="s">
        <v>32</v>
      </c>
      <c r="C48" s="11">
        <v>500</v>
      </c>
      <c r="D48" s="11">
        <v>500</v>
      </c>
      <c r="E48" s="4">
        <f t="shared" si="1"/>
        <v>100</v>
      </c>
      <c r="F48"/>
    </row>
    <row r="49" spans="1:6" ht="12.75">
      <c r="A49" s="1">
        <v>530</v>
      </c>
      <c r="B49" s="1" t="s">
        <v>32</v>
      </c>
      <c r="C49" s="11">
        <v>548</v>
      </c>
      <c r="D49" s="11">
        <v>548</v>
      </c>
      <c r="E49" s="4">
        <f aca="true" t="shared" si="2" ref="E49:E69">D49/C49*100</f>
        <v>100</v>
      </c>
      <c r="F49"/>
    </row>
    <row r="50" spans="1:6" ht="12.75">
      <c r="A50" s="1">
        <v>541</v>
      </c>
      <c r="B50" s="1" t="s">
        <v>33</v>
      </c>
      <c r="C50" s="11">
        <v>400</v>
      </c>
      <c r="D50" s="11">
        <v>400</v>
      </c>
      <c r="E50" s="4">
        <f t="shared" si="2"/>
        <v>100</v>
      </c>
      <c r="F50"/>
    </row>
    <row r="51" spans="1:6" ht="12.75">
      <c r="A51" s="1">
        <v>544</v>
      </c>
      <c r="B51" s="1" t="s">
        <v>34</v>
      </c>
      <c r="C51" s="11">
        <v>120</v>
      </c>
      <c r="D51" s="11">
        <v>120</v>
      </c>
      <c r="E51" s="4">
        <f t="shared" si="2"/>
        <v>100</v>
      </c>
      <c r="F51"/>
    </row>
    <row r="52" spans="1:6" ht="12.75">
      <c r="A52" s="1">
        <v>546</v>
      </c>
      <c r="B52" s="1" t="s">
        <v>35</v>
      </c>
      <c r="C52" s="11">
        <v>250</v>
      </c>
      <c r="D52" s="11">
        <v>250</v>
      </c>
      <c r="E52" s="4">
        <f t="shared" si="2"/>
        <v>100</v>
      </c>
      <c r="F52"/>
    </row>
    <row r="53" spans="1:6" ht="12.75">
      <c r="A53" s="1">
        <v>551</v>
      </c>
      <c r="B53" s="1" t="s">
        <v>36</v>
      </c>
      <c r="C53" s="11">
        <v>280</v>
      </c>
      <c r="D53" s="11">
        <v>280</v>
      </c>
      <c r="E53" s="4">
        <f t="shared" si="2"/>
        <v>100</v>
      </c>
      <c r="F53"/>
    </row>
    <row r="54" spans="1:6" ht="12.75">
      <c r="A54" s="1">
        <v>564</v>
      </c>
      <c r="B54" s="1" t="s">
        <v>37</v>
      </c>
      <c r="C54" s="11">
        <v>200</v>
      </c>
      <c r="D54" s="11">
        <v>200</v>
      </c>
      <c r="E54" s="4">
        <f t="shared" si="2"/>
        <v>100</v>
      </c>
      <c r="F54"/>
    </row>
    <row r="55" spans="1:6" ht="12.75">
      <c r="A55" s="1">
        <v>577</v>
      </c>
      <c r="B55" s="1" t="s">
        <v>38</v>
      </c>
      <c r="C55" s="11">
        <v>200</v>
      </c>
      <c r="D55" s="11">
        <v>200</v>
      </c>
      <c r="E55" s="4">
        <f t="shared" si="2"/>
        <v>100</v>
      </c>
      <c r="F55"/>
    </row>
    <row r="56" spans="1:6" ht="12.75">
      <c r="A56" s="1">
        <v>599</v>
      </c>
      <c r="B56" s="1" t="s">
        <v>39</v>
      </c>
      <c r="C56" s="11">
        <v>1000</v>
      </c>
      <c r="D56" s="11">
        <v>1000</v>
      </c>
      <c r="E56" s="4">
        <f t="shared" si="2"/>
        <v>100</v>
      </c>
      <c r="F56"/>
    </row>
    <row r="57" spans="1:6" ht="12.75">
      <c r="A57" s="1">
        <v>630</v>
      </c>
      <c r="B57" s="1" t="s">
        <v>40</v>
      </c>
      <c r="C57" s="11">
        <v>100</v>
      </c>
      <c r="D57" s="11">
        <v>100</v>
      </c>
      <c r="E57" s="4">
        <f t="shared" si="2"/>
        <v>100</v>
      </c>
      <c r="F57"/>
    </row>
    <row r="58" spans="1:6" ht="12.75">
      <c r="A58" s="1">
        <v>637</v>
      </c>
      <c r="B58" s="1" t="s">
        <v>41</v>
      </c>
      <c r="C58" s="11">
        <v>40</v>
      </c>
      <c r="D58" s="11">
        <v>40</v>
      </c>
      <c r="E58" s="4">
        <f t="shared" si="2"/>
        <v>100</v>
      </c>
      <c r="F58"/>
    </row>
    <row r="59" spans="1:6" ht="12.75">
      <c r="A59" s="1">
        <v>700</v>
      </c>
      <c r="B59" s="1" t="s">
        <v>42</v>
      </c>
      <c r="C59" s="11">
        <v>700</v>
      </c>
      <c r="D59" s="11">
        <v>700</v>
      </c>
      <c r="E59" s="4">
        <f t="shared" si="2"/>
        <v>100</v>
      </c>
      <c r="F59"/>
    </row>
    <row r="60" spans="1:6" ht="12.75">
      <c r="A60" s="1">
        <v>722</v>
      </c>
      <c r="B60" s="1" t="s">
        <v>27</v>
      </c>
      <c r="C60" s="11">
        <v>500</v>
      </c>
      <c r="D60" s="11">
        <v>500</v>
      </c>
      <c r="E60" s="4">
        <f t="shared" si="2"/>
        <v>100</v>
      </c>
      <c r="F60"/>
    </row>
    <row r="61" spans="1:6" ht="12.75">
      <c r="A61" s="1">
        <v>728</v>
      </c>
      <c r="B61" s="1" t="s">
        <v>43</v>
      </c>
      <c r="C61" s="11">
        <v>200</v>
      </c>
      <c r="D61" s="11">
        <v>200</v>
      </c>
      <c r="E61" s="4">
        <f t="shared" si="2"/>
        <v>100</v>
      </c>
      <c r="F61"/>
    </row>
    <row r="62" spans="1:6" ht="12.75">
      <c r="A62" s="1">
        <v>729</v>
      </c>
      <c r="B62" s="1" t="s">
        <v>44</v>
      </c>
      <c r="C62" s="11">
        <v>140</v>
      </c>
      <c r="D62" s="11">
        <v>140</v>
      </c>
      <c r="E62" s="4">
        <f t="shared" si="2"/>
        <v>100</v>
      </c>
      <c r="F62"/>
    </row>
    <row r="63" spans="1:6" ht="12.75">
      <c r="A63" s="1">
        <v>787</v>
      </c>
      <c r="B63" s="1" t="s">
        <v>45</v>
      </c>
      <c r="C63" s="11">
        <v>190</v>
      </c>
      <c r="D63" s="11">
        <v>190</v>
      </c>
      <c r="E63" s="4">
        <f t="shared" si="2"/>
        <v>100</v>
      </c>
      <c r="F63"/>
    </row>
    <row r="64" spans="1:6" ht="12.75">
      <c r="A64" s="1">
        <v>827</v>
      </c>
      <c r="B64" s="1" t="s">
        <v>27</v>
      </c>
      <c r="C64" s="11">
        <v>196</v>
      </c>
      <c r="D64" s="11">
        <v>160.57789000000002</v>
      </c>
      <c r="E64" s="4">
        <f t="shared" si="2"/>
        <v>81.92749489795919</v>
      </c>
      <c r="F64"/>
    </row>
    <row r="65" spans="1:6" ht="12.75">
      <c r="A65" s="1">
        <v>855</v>
      </c>
      <c r="B65" s="1" t="s">
        <v>46</v>
      </c>
      <c r="C65" s="11">
        <v>400</v>
      </c>
      <c r="D65" s="11">
        <v>400</v>
      </c>
      <c r="E65" s="4">
        <f t="shared" si="2"/>
        <v>100</v>
      </c>
      <c r="F65"/>
    </row>
    <row r="66" spans="1:6" ht="12.75">
      <c r="A66" s="1">
        <v>1984</v>
      </c>
      <c r="B66" s="1" t="s">
        <v>47</v>
      </c>
      <c r="C66" s="11">
        <v>250</v>
      </c>
      <c r="D66" s="11">
        <v>250</v>
      </c>
      <c r="E66" s="4">
        <f t="shared" si="2"/>
        <v>100</v>
      </c>
      <c r="F66"/>
    </row>
    <row r="67" spans="1:6" ht="12.75">
      <c r="A67" s="1">
        <v>5410</v>
      </c>
      <c r="B67" s="1" t="s">
        <v>48</v>
      </c>
      <c r="C67" s="11">
        <v>400</v>
      </c>
      <c r="D67" s="11">
        <v>400</v>
      </c>
      <c r="E67" s="4">
        <f t="shared" si="2"/>
        <v>100</v>
      </c>
      <c r="F67"/>
    </row>
    <row r="68" spans="1:6" ht="12.75">
      <c r="A68" s="1">
        <v>6690</v>
      </c>
      <c r="B68" s="1" t="s">
        <v>49</v>
      </c>
      <c r="C68" s="11">
        <v>200</v>
      </c>
      <c r="D68" s="11">
        <v>199.9914</v>
      </c>
      <c r="E68" s="4">
        <f t="shared" si="2"/>
        <v>99.9957</v>
      </c>
      <c r="F68"/>
    </row>
    <row r="69" spans="1:6" ht="12.75">
      <c r="A69" s="1"/>
      <c r="B69" s="1" t="s">
        <v>340</v>
      </c>
      <c r="C69" s="11">
        <f>SUM(C17:C68)</f>
        <v>18525</v>
      </c>
      <c r="D69" s="11">
        <v>18403.77309</v>
      </c>
      <c r="E69" s="4">
        <f t="shared" si="2"/>
        <v>99.34560372469635</v>
      </c>
      <c r="F69"/>
    </row>
    <row r="70" spans="1:6" ht="12.75">
      <c r="A70" s="1"/>
      <c r="B70" s="1"/>
      <c r="C70" s="11"/>
      <c r="D70" s="11"/>
      <c r="F70"/>
    </row>
    <row r="71" spans="1:6" ht="12.75">
      <c r="A71" s="2" t="s">
        <v>321</v>
      </c>
      <c r="C71" s="11"/>
      <c r="D71" s="11"/>
      <c r="F71"/>
    </row>
    <row r="72" spans="2:6" ht="12.75">
      <c r="B72" t="s">
        <v>341</v>
      </c>
      <c r="C72" s="11">
        <f>C79+C80</f>
        <v>1115</v>
      </c>
      <c r="D72" s="11">
        <f>D79</f>
        <v>1044.783</v>
      </c>
      <c r="E72" s="4">
        <f>D72/C72*100</f>
        <v>93.70251121076232</v>
      </c>
      <c r="F72"/>
    </row>
    <row r="73" spans="2:6" ht="12.75">
      <c r="B73" t="s">
        <v>319</v>
      </c>
      <c r="C73" s="11"/>
      <c r="D73" s="11"/>
      <c r="F73"/>
    </row>
    <row r="74" spans="1:6" ht="12.75">
      <c r="A74" s="1">
        <v>77</v>
      </c>
      <c r="B74" s="1" t="s">
        <v>50</v>
      </c>
      <c r="C74" s="11">
        <v>19</v>
      </c>
      <c r="D74" s="11">
        <v>19</v>
      </c>
      <c r="E74" s="4">
        <f aca="true" t="shared" si="3" ref="E74:E79">D74/C74*100</f>
        <v>100</v>
      </c>
      <c r="F74"/>
    </row>
    <row r="75" spans="1:6" ht="12.75">
      <c r="A75" s="1">
        <v>600</v>
      </c>
      <c r="B75" s="1" t="s">
        <v>51</v>
      </c>
      <c r="C75" s="11">
        <v>250</v>
      </c>
      <c r="D75" s="11">
        <v>250</v>
      </c>
      <c r="E75" s="4">
        <f t="shared" si="3"/>
        <v>100</v>
      </c>
      <c r="F75"/>
    </row>
    <row r="76" spans="1:6" ht="12.75">
      <c r="A76" s="1">
        <v>733</v>
      </c>
      <c r="B76" s="1" t="s">
        <v>52</v>
      </c>
      <c r="C76" s="11">
        <v>180</v>
      </c>
      <c r="D76" s="11">
        <v>135.783</v>
      </c>
      <c r="E76" s="4">
        <f t="shared" si="3"/>
        <v>75.435</v>
      </c>
      <c r="F76"/>
    </row>
    <row r="77" spans="1:6" ht="12.75">
      <c r="A77" s="1">
        <v>806</v>
      </c>
      <c r="B77" s="1" t="s">
        <v>53</v>
      </c>
      <c r="C77" s="11">
        <v>200</v>
      </c>
      <c r="D77" s="11">
        <v>200</v>
      </c>
      <c r="E77" s="4">
        <f t="shared" si="3"/>
        <v>100</v>
      </c>
      <c r="F77"/>
    </row>
    <row r="78" spans="1:6" ht="12.75">
      <c r="A78" s="1">
        <v>874</v>
      </c>
      <c r="B78" s="1" t="s">
        <v>54</v>
      </c>
      <c r="C78" s="11">
        <v>440</v>
      </c>
      <c r="D78" s="11">
        <v>440</v>
      </c>
      <c r="E78" s="4">
        <f t="shared" si="3"/>
        <v>100</v>
      </c>
      <c r="F78"/>
    </row>
    <row r="79" spans="1:6" ht="12.75">
      <c r="A79" s="1"/>
      <c r="B79" s="1" t="s">
        <v>340</v>
      </c>
      <c r="C79" s="11">
        <f>SUM(C74:C78)</f>
        <v>1089</v>
      </c>
      <c r="D79" s="11">
        <v>1044.783</v>
      </c>
      <c r="E79" s="4">
        <f t="shared" si="3"/>
        <v>95.9396694214876</v>
      </c>
      <c r="F79"/>
    </row>
    <row r="80" spans="1:6" ht="12.75">
      <c r="A80" s="1"/>
      <c r="B80" s="1" t="s">
        <v>342</v>
      </c>
      <c r="C80" s="11">
        <v>26</v>
      </c>
      <c r="D80" s="12" t="s">
        <v>343</v>
      </c>
      <c r="E80" s="13" t="s">
        <v>343</v>
      </c>
      <c r="F80"/>
    </row>
    <row r="81" spans="1:6" ht="12.75">
      <c r="A81" s="1"/>
      <c r="B81" s="1"/>
      <c r="C81" s="11"/>
      <c r="D81" s="11"/>
      <c r="F81"/>
    </row>
    <row r="82" spans="1:6" ht="12.75">
      <c r="A82" s="2" t="s">
        <v>322</v>
      </c>
      <c r="C82" s="11"/>
      <c r="D82" s="11"/>
      <c r="F82"/>
    </row>
    <row r="83" spans="2:6" ht="12.75">
      <c r="B83" t="s">
        <v>344</v>
      </c>
      <c r="C83" s="11">
        <f>C108</f>
        <v>9571.5</v>
      </c>
      <c r="D83" s="11">
        <f>D108</f>
        <v>9341.5</v>
      </c>
      <c r="E83" s="4">
        <f>D83/C83*100</f>
        <v>97.59703285796375</v>
      </c>
      <c r="F83"/>
    </row>
    <row r="84" spans="2:6" ht="12.75">
      <c r="B84" t="s">
        <v>319</v>
      </c>
      <c r="C84" s="11"/>
      <c r="D84" s="11"/>
      <c r="F84"/>
    </row>
    <row r="85" spans="1:6" ht="12.75">
      <c r="A85" s="1">
        <v>76</v>
      </c>
      <c r="B85" s="1" t="s">
        <v>55</v>
      </c>
      <c r="C85" s="11">
        <v>250</v>
      </c>
      <c r="D85" s="11">
        <v>250</v>
      </c>
      <c r="E85" s="4">
        <f aca="true" t="shared" si="4" ref="E85:E108">D85/C85*100</f>
        <v>100</v>
      </c>
      <c r="F85"/>
    </row>
    <row r="86" spans="1:6" ht="12.75">
      <c r="A86" s="1">
        <v>257</v>
      </c>
      <c r="B86" s="1" t="s">
        <v>56</v>
      </c>
      <c r="C86" s="11">
        <v>800</v>
      </c>
      <c r="D86" s="11">
        <v>800</v>
      </c>
      <c r="E86" s="4">
        <f t="shared" si="4"/>
        <v>100</v>
      </c>
      <c r="F86"/>
    </row>
    <row r="87" spans="1:6" ht="12.75">
      <c r="A87" s="1">
        <v>281</v>
      </c>
      <c r="B87" s="1" t="s">
        <v>57</v>
      </c>
      <c r="C87" s="11">
        <v>840</v>
      </c>
      <c r="D87" s="11">
        <v>840</v>
      </c>
      <c r="E87" s="4">
        <f t="shared" si="4"/>
        <v>100</v>
      </c>
      <c r="F87"/>
    </row>
    <row r="88" spans="1:6" ht="12.75">
      <c r="A88" s="1">
        <v>330</v>
      </c>
      <c r="B88" s="1" t="s">
        <v>58</v>
      </c>
      <c r="C88" s="11">
        <v>935</v>
      </c>
      <c r="D88" s="11">
        <v>935</v>
      </c>
      <c r="E88" s="4">
        <f t="shared" si="4"/>
        <v>100</v>
      </c>
      <c r="F88"/>
    </row>
    <row r="89" spans="1:6" ht="12.75">
      <c r="A89" s="1">
        <v>364</v>
      </c>
      <c r="B89" s="1" t="s">
        <v>59</v>
      </c>
      <c r="C89" s="11">
        <v>530</v>
      </c>
      <c r="D89" s="11">
        <v>530</v>
      </c>
      <c r="E89" s="4">
        <f t="shared" si="4"/>
        <v>100</v>
      </c>
      <c r="F89"/>
    </row>
    <row r="90" spans="1:6" ht="12.75">
      <c r="A90" s="1">
        <v>366</v>
      </c>
      <c r="B90" s="1" t="s">
        <v>60</v>
      </c>
      <c r="C90" s="11">
        <v>578</v>
      </c>
      <c r="D90" s="11">
        <v>578</v>
      </c>
      <c r="E90" s="4">
        <f t="shared" si="4"/>
        <v>100</v>
      </c>
      <c r="F90"/>
    </row>
    <row r="91" spans="1:6" ht="12.75">
      <c r="A91" s="1">
        <v>414</v>
      </c>
      <c r="B91" s="1" t="s">
        <v>61</v>
      </c>
      <c r="C91" s="11">
        <v>490</v>
      </c>
      <c r="D91" s="11">
        <v>490</v>
      </c>
      <c r="E91" s="4">
        <f t="shared" si="4"/>
        <v>100</v>
      </c>
      <c r="F91"/>
    </row>
    <row r="92" spans="1:6" ht="12.75">
      <c r="A92" s="1">
        <v>423</v>
      </c>
      <c r="B92" s="1" t="s">
        <v>62</v>
      </c>
      <c r="C92" s="11">
        <v>240</v>
      </c>
      <c r="D92" s="11">
        <v>240</v>
      </c>
      <c r="E92" s="4">
        <f t="shared" si="4"/>
        <v>100</v>
      </c>
      <c r="F92"/>
    </row>
    <row r="93" spans="1:6" ht="12.75">
      <c r="A93" s="1">
        <v>442</v>
      </c>
      <c r="B93" s="1" t="s">
        <v>63</v>
      </c>
      <c r="C93" s="11">
        <v>550</v>
      </c>
      <c r="D93" s="11">
        <v>550</v>
      </c>
      <c r="E93" s="4">
        <f t="shared" si="4"/>
        <v>100</v>
      </c>
      <c r="F93"/>
    </row>
    <row r="94" spans="1:6" ht="12.75">
      <c r="A94" s="1">
        <v>504</v>
      </c>
      <c r="B94" s="1" t="s">
        <v>64</v>
      </c>
      <c r="C94" s="11">
        <v>200</v>
      </c>
      <c r="D94" s="11">
        <v>200</v>
      </c>
      <c r="E94" s="4">
        <f t="shared" si="4"/>
        <v>100</v>
      </c>
      <c r="F94"/>
    </row>
    <row r="95" spans="1:6" ht="12.75">
      <c r="A95" s="1">
        <v>554</v>
      </c>
      <c r="B95" s="1" t="s">
        <v>65</v>
      </c>
      <c r="C95" s="11">
        <v>300</v>
      </c>
      <c r="D95" s="11">
        <v>300</v>
      </c>
      <c r="E95" s="4">
        <f t="shared" si="4"/>
        <v>100</v>
      </c>
      <c r="F95"/>
    </row>
    <row r="96" spans="1:6" ht="12.75">
      <c r="A96" s="1">
        <v>557</v>
      </c>
      <c r="B96" s="1" t="s">
        <v>66</v>
      </c>
      <c r="C96" s="11">
        <v>400</v>
      </c>
      <c r="D96" s="11">
        <v>400</v>
      </c>
      <c r="E96" s="4">
        <f t="shared" si="4"/>
        <v>100</v>
      </c>
      <c r="F96"/>
    </row>
    <row r="97" spans="1:6" ht="12.75">
      <c r="A97" s="1">
        <v>616</v>
      </c>
      <c r="B97" s="1" t="s">
        <v>67</v>
      </c>
      <c r="C97" s="11">
        <v>450</v>
      </c>
      <c r="D97" s="11">
        <v>450</v>
      </c>
      <c r="E97" s="4">
        <f t="shared" si="4"/>
        <v>100</v>
      </c>
      <c r="F97"/>
    </row>
    <row r="98" spans="1:6" ht="12.75">
      <c r="A98" s="1">
        <v>627</v>
      </c>
      <c r="B98" s="1" t="s">
        <v>68</v>
      </c>
      <c r="C98" s="11">
        <v>206</v>
      </c>
      <c r="D98" s="11">
        <v>206</v>
      </c>
      <c r="E98" s="4">
        <f t="shared" si="4"/>
        <v>100</v>
      </c>
      <c r="F98"/>
    </row>
    <row r="99" spans="1:6" ht="12.75">
      <c r="A99" s="1">
        <v>638</v>
      </c>
      <c r="B99" s="1" t="s">
        <v>68</v>
      </c>
      <c r="C99" s="11">
        <v>86</v>
      </c>
      <c r="D99" s="11">
        <v>86</v>
      </c>
      <c r="E99" s="4">
        <f t="shared" si="4"/>
        <v>100</v>
      </c>
      <c r="F99"/>
    </row>
    <row r="100" spans="1:6" ht="12.75">
      <c r="A100" s="1">
        <v>639</v>
      </c>
      <c r="B100" s="1" t="s">
        <v>69</v>
      </c>
      <c r="C100" s="11">
        <v>126</v>
      </c>
      <c r="D100" s="11">
        <v>126</v>
      </c>
      <c r="E100" s="4">
        <f t="shared" si="4"/>
        <v>100</v>
      </c>
      <c r="F100"/>
    </row>
    <row r="101" spans="1:6" ht="12.75">
      <c r="A101" s="1">
        <v>650</v>
      </c>
      <c r="B101" s="1" t="s">
        <v>68</v>
      </c>
      <c r="C101" s="11">
        <v>900</v>
      </c>
      <c r="D101" s="11">
        <v>900</v>
      </c>
      <c r="E101" s="4">
        <f t="shared" si="4"/>
        <v>100</v>
      </c>
      <c r="F101"/>
    </row>
    <row r="102" spans="1:6" ht="12.75">
      <c r="A102" s="1">
        <v>716</v>
      </c>
      <c r="B102" s="1" t="s">
        <v>69</v>
      </c>
      <c r="C102" s="11">
        <v>200</v>
      </c>
      <c r="D102" s="11">
        <v>200</v>
      </c>
      <c r="E102" s="4">
        <f t="shared" si="4"/>
        <v>100</v>
      </c>
      <c r="F102"/>
    </row>
    <row r="103" spans="1:6" ht="12.75">
      <c r="A103" s="1">
        <v>719</v>
      </c>
      <c r="B103" s="1" t="s">
        <v>69</v>
      </c>
      <c r="C103" s="11">
        <v>810.5</v>
      </c>
      <c r="D103" s="11">
        <v>810.5</v>
      </c>
      <c r="E103" s="4">
        <f t="shared" si="4"/>
        <v>100</v>
      </c>
      <c r="F103"/>
    </row>
    <row r="104" spans="1:6" ht="12.75">
      <c r="A104" s="1">
        <v>890</v>
      </c>
      <c r="B104" s="1" t="s">
        <v>70</v>
      </c>
      <c r="C104" s="11">
        <v>150</v>
      </c>
      <c r="D104" s="11">
        <v>150</v>
      </c>
      <c r="E104" s="4">
        <f t="shared" si="4"/>
        <v>100</v>
      </c>
      <c r="F104"/>
    </row>
    <row r="105" spans="1:6" ht="12.75">
      <c r="A105" s="1">
        <v>7135</v>
      </c>
      <c r="B105" s="1" t="s">
        <v>71</v>
      </c>
      <c r="C105" s="11">
        <v>160</v>
      </c>
      <c r="D105" s="11">
        <v>160</v>
      </c>
      <c r="E105" s="4">
        <f t="shared" si="4"/>
        <v>100</v>
      </c>
      <c r="F105"/>
    </row>
    <row r="106" spans="1:6" ht="12.75">
      <c r="A106" s="1">
        <v>7393</v>
      </c>
      <c r="B106" s="1" t="s">
        <v>72</v>
      </c>
      <c r="C106" s="11">
        <v>230</v>
      </c>
      <c r="D106" s="11">
        <v>0</v>
      </c>
      <c r="E106" s="4">
        <f t="shared" si="4"/>
        <v>0</v>
      </c>
      <c r="F106"/>
    </row>
    <row r="107" spans="1:6" ht="12.75">
      <c r="A107" s="1">
        <v>7950</v>
      </c>
      <c r="B107" s="1" t="s">
        <v>73</v>
      </c>
      <c r="C107" s="11">
        <v>140</v>
      </c>
      <c r="D107" s="11">
        <v>140</v>
      </c>
      <c r="E107" s="4">
        <f t="shared" si="4"/>
        <v>100</v>
      </c>
      <c r="F107"/>
    </row>
    <row r="108" spans="1:6" ht="12.75">
      <c r="A108" s="1"/>
      <c r="B108" t="s">
        <v>340</v>
      </c>
      <c r="C108" s="11">
        <f>SUM(C85:C107)</f>
        <v>9571.5</v>
      </c>
      <c r="D108" s="11">
        <f>SUM(D85:D107)</f>
        <v>9341.5</v>
      </c>
      <c r="E108" s="4">
        <f t="shared" si="4"/>
        <v>97.59703285796375</v>
      </c>
      <c r="F108"/>
    </row>
    <row r="109" spans="1:6" ht="12.75">
      <c r="A109" s="1"/>
      <c r="B109" s="1"/>
      <c r="C109" s="11"/>
      <c r="D109" s="11"/>
      <c r="F109"/>
    </row>
    <row r="110" spans="1:6" ht="12.75">
      <c r="A110" s="2" t="s">
        <v>323</v>
      </c>
      <c r="C110" s="11"/>
      <c r="D110" s="11"/>
      <c r="F110"/>
    </row>
    <row r="111" spans="2:6" ht="12.75">
      <c r="B111" t="s">
        <v>338</v>
      </c>
      <c r="C111" s="11">
        <f>C116</f>
        <v>1230</v>
      </c>
      <c r="D111" s="11">
        <f>D116</f>
        <v>1227.243</v>
      </c>
      <c r="E111" s="4">
        <f>D111/C111*100</f>
        <v>99.77585365853659</v>
      </c>
      <c r="F111"/>
    </row>
    <row r="112" spans="2:6" ht="12.75">
      <c r="B112" t="s">
        <v>319</v>
      </c>
      <c r="C112" s="11"/>
      <c r="D112" s="11"/>
      <c r="F112"/>
    </row>
    <row r="113" spans="1:6" ht="12.75">
      <c r="A113" s="1">
        <v>104</v>
      </c>
      <c r="B113" s="1" t="s">
        <v>74</v>
      </c>
      <c r="C113" s="11">
        <v>500</v>
      </c>
      <c r="D113" s="11">
        <v>497.243</v>
      </c>
      <c r="E113" s="4">
        <f>D113/C113*100</f>
        <v>99.4486</v>
      </c>
      <c r="F113"/>
    </row>
    <row r="114" spans="1:6" ht="12.75">
      <c r="A114" s="1">
        <v>348</v>
      </c>
      <c r="B114" s="1" t="s">
        <v>75</v>
      </c>
      <c r="C114" s="11">
        <v>480</v>
      </c>
      <c r="D114" s="11">
        <v>480</v>
      </c>
      <c r="E114" s="4">
        <f>D114/C114*100</f>
        <v>100</v>
      </c>
      <c r="F114"/>
    </row>
    <row r="115" spans="1:6" ht="12.75">
      <c r="A115" s="1">
        <v>843</v>
      </c>
      <c r="B115" s="1" t="s">
        <v>76</v>
      </c>
      <c r="C115" s="11">
        <v>250</v>
      </c>
      <c r="D115" s="11">
        <v>250</v>
      </c>
      <c r="E115" s="4">
        <f>D115/C115*100</f>
        <v>100</v>
      </c>
      <c r="F115"/>
    </row>
    <row r="116" spans="1:6" ht="12.75">
      <c r="A116" s="1"/>
      <c r="B116" t="s">
        <v>340</v>
      </c>
      <c r="C116" s="11">
        <f>SUM(C113:C115)</f>
        <v>1230</v>
      </c>
      <c r="D116" s="11">
        <v>1227.243</v>
      </c>
      <c r="E116" s="4">
        <f>D116/C116*100</f>
        <v>99.77585365853659</v>
      </c>
      <c r="F116"/>
    </row>
    <row r="117" spans="1:6" ht="12.75">
      <c r="A117" s="1"/>
      <c r="B117" s="1"/>
      <c r="C117" s="11"/>
      <c r="D117" s="11"/>
      <c r="F117"/>
    </row>
    <row r="118" spans="1:6" ht="12.75">
      <c r="A118" s="2" t="s">
        <v>324</v>
      </c>
      <c r="C118" s="11"/>
      <c r="D118" s="11"/>
      <c r="F118"/>
    </row>
    <row r="119" spans="2:6" ht="12.75">
      <c r="B119" t="s">
        <v>345</v>
      </c>
      <c r="C119" s="11">
        <f>C252</f>
        <v>52518</v>
      </c>
      <c r="D119" s="11">
        <f>D252</f>
        <v>52315.101</v>
      </c>
      <c r="E119" s="4">
        <f>D119/C119*100</f>
        <v>99.61365817434023</v>
      </c>
      <c r="F119"/>
    </row>
    <row r="120" spans="2:6" ht="12.75">
      <c r="B120" t="s">
        <v>319</v>
      </c>
      <c r="C120" s="11"/>
      <c r="D120" s="11"/>
      <c r="F120"/>
    </row>
    <row r="121" spans="1:6" ht="12.75">
      <c r="A121" s="1">
        <v>40</v>
      </c>
      <c r="B121" s="1" t="s">
        <v>78</v>
      </c>
      <c r="C121" s="11">
        <v>250</v>
      </c>
      <c r="D121" s="11">
        <v>250</v>
      </c>
      <c r="E121" s="4">
        <f aca="true" t="shared" si="5" ref="E121:E152">D121/C121*100</f>
        <v>100</v>
      </c>
      <c r="F121"/>
    </row>
    <row r="122" spans="1:6" ht="12.75">
      <c r="A122" s="1">
        <v>42</v>
      </c>
      <c r="B122" s="1" t="s">
        <v>79</v>
      </c>
      <c r="C122" s="11">
        <v>64</v>
      </c>
      <c r="D122" s="11">
        <v>64</v>
      </c>
      <c r="E122" s="4">
        <f t="shared" si="5"/>
        <v>100</v>
      </c>
      <c r="F122"/>
    </row>
    <row r="123" spans="1:6" ht="12.75">
      <c r="A123" s="1">
        <v>49</v>
      </c>
      <c r="B123" s="1" t="s">
        <v>78</v>
      </c>
      <c r="C123" s="11">
        <v>1000</v>
      </c>
      <c r="D123" s="11">
        <v>1000</v>
      </c>
      <c r="E123" s="4">
        <f t="shared" si="5"/>
        <v>100</v>
      </c>
      <c r="F123"/>
    </row>
    <row r="124" spans="1:6" ht="12.75">
      <c r="A124" s="1">
        <v>61</v>
      </c>
      <c r="B124" s="1" t="s">
        <v>80</v>
      </c>
      <c r="C124" s="11">
        <v>500</v>
      </c>
      <c r="D124" s="11">
        <v>500</v>
      </c>
      <c r="E124" s="4">
        <f t="shared" si="5"/>
        <v>100</v>
      </c>
      <c r="F124"/>
    </row>
    <row r="125" spans="1:6" ht="12.75">
      <c r="A125" s="1">
        <v>68</v>
      </c>
      <c r="B125" s="1" t="s">
        <v>81</v>
      </c>
      <c r="C125" s="11">
        <v>184</v>
      </c>
      <c r="D125" s="11">
        <v>184</v>
      </c>
      <c r="E125" s="4">
        <f t="shared" si="5"/>
        <v>100</v>
      </c>
      <c r="F125"/>
    </row>
    <row r="126" spans="1:6" ht="12.75">
      <c r="A126" s="1">
        <v>71</v>
      </c>
      <c r="B126" s="1" t="s">
        <v>82</v>
      </c>
      <c r="C126" s="11">
        <v>800</v>
      </c>
      <c r="D126" s="11">
        <v>597.101</v>
      </c>
      <c r="E126" s="4">
        <f t="shared" si="5"/>
        <v>74.637625</v>
      </c>
      <c r="F126"/>
    </row>
    <row r="127" spans="1:6" ht="12.75">
      <c r="A127" s="1">
        <v>88</v>
      </c>
      <c r="B127" s="1" t="s">
        <v>83</v>
      </c>
      <c r="C127" s="11">
        <v>90</v>
      </c>
      <c r="D127" s="11">
        <v>90</v>
      </c>
      <c r="E127" s="4">
        <f t="shared" si="5"/>
        <v>100</v>
      </c>
      <c r="F127"/>
    </row>
    <row r="128" spans="1:6" ht="12.75">
      <c r="A128" s="1">
        <v>98</v>
      </c>
      <c r="B128" s="1" t="s">
        <v>84</v>
      </c>
      <c r="C128" s="11">
        <v>80</v>
      </c>
      <c r="D128" s="11">
        <v>80</v>
      </c>
      <c r="E128" s="4">
        <f t="shared" si="5"/>
        <v>100</v>
      </c>
      <c r="F128"/>
    </row>
    <row r="129" spans="1:6" ht="12.75">
      <c r="A129" s="1">
        <v>99</v>
      </c>
      <c r="B129" s="1" t="s">
        <v>85</v>
      </c>
      <c r="C129" s="11">
        <v>100</v>
      </c>
      <c r="D129" s="11">
        <v>100</v>
      </c>
      <c r="E129" s="4">
        <f t="shared" si="5"/>
        <v>100</v>
      </c>
      <c r="F129"/>
    </row>
    <row r="130" spans="1:6" ht="12.75">
      <c r="A130" s="1">
        <v>100</v>
      </c>
      <c r="B130" s="1" t="s">
        <v>86</v>
      </c>
      <c r="C130" s="11">
        <v>800</v>
      </c>
      <c r="D130" s="11">
        <v>800</v>
      </c>
      <c r="E130" s="4">
        <f t="shared" si="5"/>
        <v>100</v>
      </c>
      <c r="F130"/>
    </row>
    <row r="131" spans="1:6" ht="12.75">
      <c r="A131" s="1">
        <v>108</v>
      </c>
      <c r="B131" s="1" t="s">
        <v>87</v>
      </c>
      <c r="C131" s="11">
        <v>300</v>
      </c>
      <c r="D131" s="11">
        <v>300</v>
      </c>
      <c r="E131" s="4">
        <f t="shared" si="5"/>
        <v>100</v>
      </c>
      <c r="F131"/>
    </row>
    <row r="132" spans="1:6" ht="12.75">
      <c r="A132" s="1">
        <v>109</v>
      </c>
      <c r="B132" s="1" t="s">
        <v>88</v>
      </c>
      <c r="C132" s="11">
        <v>204</v>
      </c>
      <c r="D132" s="11">
        <v>204</v>
      </c>
      <c r="E132" s="4">
        <f t="shared" si="5"/>
        <v>100</v>
      </c>
      <c r="F132"/>
    </row>
    <row r="133" spans="1:6" ht="12.75">
      <c r="A133" s="1">
        <v>138</v>
      </c>
      <c r="B133" s="1" t="s">
        <v>77</v>
      </c>
      <c r="C133" s="11">
        <v>100</v>
      </c>
      <c r="D133" s="11">
        <v>100</v>
      </c>
      <c r="E133" s="4">
        <f t="shared" si="5"/>
        <v>100</v>
      </c>
      <c r="F133"/>
    </row>
    <row r="134" spans="1:6" ht="12.75">
      <c r="A134" s="1">
        <v>142</v>
      </c>
      <c r="B134" s="1" t="s">
        <v>89</v>
      </c>
      <c r="C134" s="11">
        <v>30</v>
      </c>
      <c r="D134" s="11">
        <v>30</v>
      </c>
      <c r="E134" s="4">
        <f t="shared" si="5"/>
        <v>100</v>
      </c>
      <c r="F134"/>
    </row>
    <row r="135" spans="1:6" ht="12.75">
      <c r="A135" s="1">
        <v>143</v>
      </c>
      <c r="B135" s="1" t="s">
        <v>90</v>
      </c>
      <c r="C135" s="11">
        <v>85</v>
      </c>
      <c r="D135" s="11">
        <v>85</v>
      </c>
      <c r="E135" s="4">
        <f t="shared" si="5"/>
        <v>100</v>
      </c>
      <c r="F135"/>
    </row>
    <row r="136" spans="1:6" ht="12.75">
      <c r="A136" s="1">
        <v>144</v>
      </c>
      <c r="B136" s="1" t="s">
        <v>90</v>
      </c>
      <c r="C136" s="11">
        <v>100</v>
      </c>
      <c r="D136" s="11">
        <v>100</v>
      </c>
      <c r="E136" s="4">
        <f t="shared" si="5"/>
        <v>100</v>
      </c>
      <c r="F136"/>
    </row>
    <row r="137" spans="1:6" ht="12.75">
      <c r="A137" s="1">
        <v>145</v>
      </c>
      <c r="B137" s="1" t="s">
        <v>91</v>
      </c>
      <c r="C137" s="11">
        <v>250</v>
      </c>
      <c r="D137" s="11">
        <v>250</v>
      </c>
      <c r="E137" s="4">
        <f t="shared" si="5"/>
        <v>100</v>
      </c>
      <c r="F137"/>
    </row>
    <row r="138" spans="1:6" ht="12.75">
      <c r="A138" s="1">
        <v>159</v>
      </c>
      <c r="B138" s="1" t="s">
        <v>90</v>
      </c>
      <c r="C138" s="11">
        <v>30</v>
      </c>
      <c r="D138" s="11">
        <v>30</v>
      </c>
      <c r="E138" s="4">
        <f t="shared" si="5"/>
        <v>100</v>
      </c>
      <c r="F138"/>
    </row>
    <row r="139" spans="1:6" ht="12.75">
      <c r="A139" s="1">
        <v>160</v>
      </c>
      <c r="B139" s="1" t="s">
        <v>90</v>
      </c>
      <c r="C139" s="11">
        <v>35</v>
      </c>
      <c r="D139" s="11">
        <v>35</v>
      </c>
      <c r="E139" s="4">
        <f t="shared" si="5"/>
        <v>100</v>
      </c>
      <c r="F139"/>
    </row>
    <row r="140" spans="1:6" ht="12.75">
      <c r="A140" s="1">
        <v>161</v>
      </c>
      <c r="B140" s="1" t="s">
        <v>92</v>
      </c>
      <c r="C140" s="11">
        <v>200</v>
      </c>
      <c r="D140" s="11">
        <v>200</v>
      </c>
      <c r="E140" s="4">
        <f t="shared" si="5"/>
        <v>100</v>
      </c>
      <c r="F140"/>
    </row>
    <row r="141" spans="1:6" ht="12.75">
      <c r="A141" s="1">
        <v>165</v>
      </c>
      <c r="B141" s="1" t="s">
        <v>93</v>
      </c>
      <c r="C141" s="11">
        <v>60</v>
      </c>
      <c r="D141" s="11">
        <v>60</v>
      </c>
      <c r="E141" s="4">
        <f t="shared" si="5"/>
        <v>100</v>
      </c>
      <c r="F141"/>
    </row>
    <row r="142" spans="1:6" ht="12.75">
      <c r="A142" s="1">
        <v>169</v>
      </c>
      <c r="B142" s="1" t="s">
        <v>94</v>
      </c>
      <c r="C142" s="11">
        <v>150</v>
      </c>
      <c r="D142" s="11">
        <v>150</v>
      </c>
      <c r="E142" s="4">
        <f t="shared" si="5"/>
        <v>100</v>
      </c>
      <c r="F142"/>
    </row>
    <row r="143" spans="1:6" ht="12.75">
      <c r="A143" s="1">
        <v>187</v>
      </c>
      <c r="B143" s="1" t="s">
        <v>95</v>
      </c>
      <c r="C143" s="11">
        <v>300</v>
      </c>
      <c r="D143" s="11">
        <v>300</v>
      </c>
      <c r="E143" s="4">
        <f t="shared" si="5"/>
        <v>100</v>
      </c>
      <c r="F143"/>
    </row>
    <row r="144" spans="1:6" ht="12.75">
      <c r="A144" s="1">
        <v>189</v>
      </c>
      <c r="B144" s="1" t="s">
        <v>96</v>
      </c>
      <c r="C144" s="11">
        <v>150</v>
      </c>
      <c r="D144" s="11">
        <v>150</v>
      </c>
      <c r="E144" s="4">
        <f t="shared" si="5"/>
        <v>100</v>
      </c>
      <c r="F144"/>
    </row>
    <row r="145" spans="1:6" ht="12.75">
      <c r="A145" s="1">
        <v>217</v>
      </c>
      <c r="B145" s="1" t="s">
        <v>97</v>
      </c>
      <c r="C145" s="11">
        <v>300</v>
      </c>
      <c r="D145" s="11">
        <v>300</v>
      </c>
      <c r="E145" s="4">
        <f t="shared" si="5"/>
        <v>100</v>
      </c>
      <c r="F145"/>
    </row>
    <row r="146" spans="1:6" ht="12.75">
      <c r="A146" s="1">
        <v>220</v>
      </c>
      <c r="B146" s="1" t="s">
        <v>98</v>
      </c>
      <c r="C146" s="11">
        <v>800</v>
      </c>
      <c r="D146" s="11">
        <v>800</v>
      </c>
      <c r="E146" s="4">
        <f t="shared" si="5"/>
        <v>100</v>
      </c>
      <c r="F146"/>
    </row>
    <row r="147" spans="1:6" ht="12.75">
      <c r="A147" s="1">
        <v>221</v>
      </c>
      <c r="B147" s="1" t="s">
        <v>99</v>
      </c>
      <c r="C147" s="11">
        <v>300</v>
      </c>
      <c r="D147" s="11">
        <v>300</v>
      </c>
      <c r="E147" s="4">
        <f t="shared" si="5"/>
        <v>100</v>
      </c>
      <c r="F147"/>
    </row>
    <row r="148" spans="1:6" ht="12.75">
      <c r="A148" s="1">
        <v>223</v>
      </c>
      <c r="B148" s="1" t="s">
        <v>100</v>
      </c>
      <c r="C148" s="11">
        <v>230</v>
      </c>
      <c r="D148" s="11">
        <v>230</v>
      </c>
      <c r="E148" s="4">
        <f t="shared" si="5"/>
        <v>100</v>
      </c>
      <c r="F148"/>
    </row>
    <row r="149" spans="1:6" ht="12.75">
      <c r="A149" s="1">
        <v>230</v>
      </c>
      <c r="B149" s="1" t="s">
        <v>101</v>
      </c>
      <c r="C149" s="11">
        <v>400</v>
      </c>
      <c r="D149" s="11">
        <v>400</v>
      </c>
      <c r="E149" s="4">
        <f t="shared" si="5"/>
        <v>100</v>
      </c>
      <c r="F149"/>
    </row>
    <row r="150" spans="1:6" ht="12.75">
      <c r="A150" s="1">
        <v>233</v>
      </c>
      <c r="B150" s="1" t="s">
        <v>102</v>
      </c>
      <c r="C150" s="11">
        <v>140</v>
      </c>
      <c r="D150" s="11">
        <v>140</v>
      </c>
      <c r="E150" s="4">
        <f t="shared" si="5"/>
        <v>100</v>
      </c>
      <c r="F150"/>
    </row>
    <row r="151" spans="1:6" ht="12.75">
      <c r="A151" s="1">
        <v>235</v>
      </c>
      <c r="B151" s="1" t="s">
        <v>103</v>
      </c>
      <c r="C151" s="11">
        <v>500</v>
      </c>
      <c r="D151" s="11">
        <v>500</v>
      </c>
      <c r="E151" s="4">
        <f t="shared" si="5"/>
        <v>100</v>
      </c>
      <c r="F151"/>
    </row>
    <row r="152" spans="1:6" ht="12.75">
      <c r="A152" s="1">
        <v>236</v>
      </c>
      <c r="B152" s="1" t="s">
        <v>103</v>
      </c>
      <c r="C152" s="11">
        <v>800</v>
      </c>
      <c r="D152" s="11">
        <v>800</v>
      </c>
      <c r="E152" s="4">
        <f t="shared" si="5"/>
        <v>100</v>
      </c>
      <c r="F152"/>
    </row>
    <row r="153" spans="1:6" ht="12.75">
      <c r="A153" s="1">
        <v>239</v>
      </c>
      <c r="B153" s="1" t="s">
        <v>104</v>
      </c>
      <c r="C153" s="11">
        <v>450</v>
      </c>
      <c r="D153" s="11">
        <v>450</v>
      </c>
      <c r="E153" s="4">
        <f aca="true" t="shared" si="6" ref="E153:E184">D153/C153*100</f>
        <v>100</v>
      </c>
      <c r="F153"/>
    </row>
    <row r="154" spans="1:6" ht="12.75">
      <c r="A154" s="1">
        <v>245</v>
      </c>
      <c r="B154" s="1" t="s">
        <v>105</v>
      </c>
      <c r="C154" s="11">
        <v>240</v>
      </c>
      <c r="D154" s="11">
        <v>240</v>
      </c>
      <c r="E154" s="4">
        <f t="shared" si="6"/>
        <v>100</v>
      </c>
      <c r="F154"/>
    </row>
    <row r="155" spans="1:6" ht="12.75">
      <c r="A155" s="1">
        <v>246</v>
      </c>
      <c r="B155" s="1" t="s">
        <v>106</v>
      </c>
      <c r="C155" s="11">
        <v>150</v>
      </c>
      <c r="D155" s="11">
        <v>150</v>
      </c>
      <c r="E155" s="4">
        <f t="shared" si="6"/>
        <v>100</v>
      </c>
      <c r="F155"/>
    </row>
    <row r="156" spans="1:6" ht="12.75">
      <c r="A156" s="1">
        <v>247</v>
      </c>
      <c r="B156" s="1" t="s">
        <v>107</v>
      </c>
      <c r="C156" s="11">
        <v>300</v>
      </c>
      <c r="D156" s="11">
        <v>300</v>
      </c>
      <c r="E156" s="4">
        <f t="shared" si="6"/>
        <v>100</v>
      </c>
      <c r="F156"/>
    </row>
    <row r="157" spans="1:6" ht="12.75">
      <c r="A157" s="1">
        <v>248</v>
      </c>
      <c r="B157" s="1" t="s">
        <v>108</v>
      </c>
      <c r="C157" s="11">
        <v>260</v>
      </c>
      <c r="D157" s="11">
        <v>260</v>
      </c>
      <c r="E157" s="4">
        <f t="shared" si="6"/>
        <v>100</v>
      </c>
      <c r="F157"/>
    </row>
    <row r="158" spans="1:6" ht="12.75">
      <c r="A158" s="1">
        <v>261</v>
      </c>
      <c r="B158" s="1" t="s">
        <v>109</v>
      </c>
      <c r="C158" s="11">
        <v>400</v>
      </c>
      <c r="D158" s="11">
        <v>400</v>
      </c>
      <c r="E158" s="4">
        <f t="shared" si="6"/>
        <v>100</v>
      </c>
      <c r="F158"/>
    </row>
    <row r="159" spans="1:6" ht="12.75">
      <c r="A159" s="1">
        <v>276</v>
      </c>
      <c r="B159" s="1" t="s">
        <v>110</v>
      </c>
      <c r="C159" s="11">
        <v>300</v>
      </c>
      <c r="D159" s="11">
        <v>300</v>
      </c>
      <c r="E159" s="4">
        <f t="shared" si="6"/>
        <v>100</v>
      </c>
      <c r="F159"/>
    </row>
    <row r="160" spans="1:6" ht="12.75">
      <c r="A160" s="1">
        <v>294</v>
      </c>
      <c r="B160" s="1" t="s">
        <v>111</v>
      </c>
      <c r="C160" s="11">
        <v>400</v>
      </c>
      <c r="D160" s="11">
        <v>400</v>
      </c>
      <c r="E160" s="4">
        <f t="shared" si="6"/>
        <v>100</v>
      </c>
      <c r="F160"/>
    </row>
    <row r="161" spans="1:6" ht="12.75">
      <c r="A161" s="1">
        <v>297</v>
      </c>
      <c r="B161" s="1" t="s">
        <v>112</v>
      </c>
      <c r="C161" s="11">
        <v>370</v>
      </c>
      <c r="D161" s="11">
        <v>370</v>
      </c>
      <c r="E161" s="4">
        <f t="shared" si="6"/>
        <v>100</v>
      </c>
      <c r="F161"/>
    </row>
    <row r="162" spans="1:6" ht="12.75">
      <c r="A162" s="1">
        <v>301</v>
      </c>
      <c r="B162" s="1" t="s">
        <v>113</v>
      </c>
      <c r="C162" s="11">
        <v>600</v>
      </c>
      <c r="D162" s="11">
        <v>600</v>
      </c>
      <c r="E162" s="4">
        <f t="shared" si="6"/>
        <v>100</v>
      </c>
      <c r="F162"/>
    </row>
    <row r="163" spans="1:6" ht="12.75">
      <c r="A163" s="1">
        <v>312</v>
      </c>
      <c r="B163" s="1" t="s">
        <v>114</v>
      </c>
      <c r="C163" s="11">
        <v>250</v>
      </c>
      <c r="D163" s="11">
        <v>250</v>
      </c>
      <c r="E163" s="4">
        <f t="shared" si="6"/>
        <v>100</v>
      </c>
      <c r="F163"/>
    </row>
    <row r="164" spans="1:6" ht="12.75">
      <c r="A164" s="1">
        <v>313</v>
      </c>
      <c r="B164" s="1" t="s">
        <v>114</v>
      </c>
      <c r="C164" s="11">
        <v>660</v>
      </c>
      <c r="D164" s="11">
        <v>660</v>
      </c>
      <c r="E164" s="4">
        <f t="shared" si="6"/>
        <v>100</v>
      </c>
      <c r="F164"/>
    </row>
    <row r="165" spans="1:6" ht="12.75">
      <c r="A165" s="1">
        <v>321</v>
      </c>
      <c r="B165" s="1" t="s">
        <v>115</v>
      </c>
      <c r="C165" s="11">
        <v>140</v>
      </c>
      <c r="D165" s="11">
        <v>140</v>
      </c>
      <c r="E165" s="4">
        <f t="shared" si="6"/>
        <v>100</v>
      </c>
      <c r="F165"/>
    </row>
    <row r="166" spans="1:6" ht="12.75">
      <c r="A166" s="1">
        <v>324</v>
      </c>
      <c r="B166" s="1" t="s">
        <v>115</v>
      </c>
      <c r="C166" s="11">
        <v>300</v>
      </c>
      <c r="D166" s="11">
        <v>300</v>
      </c>
      <c r="E166" s="4">
        <f t="shared" si="6"/>
        <v>100</v>
      </c>
      <c r="F166"/>
    </row>
    <row r="167" spans="1:6" ht="12.75">
      <c r="A167" s="1">
        <v>333</v>
      </c>
      <c r="B167" s="1" t="s">
        <v>116</v>
      </c>
      <c r="C167" s="11">
        <v>200</v>
      </c>
      <c r="D167" s="11">
        <v>200</v>
      </c>
      <c r="E167" s="4">
        <f t="shared" si="6"/>
        <v>100</v>
      </c>
      <c r="F167"/>
    </row>
    <row r="168" spans="1:6" ht="12.75">
      <c r="A168" s="1">
        <v>339</v>
      </c>
      <c r="B168" s="1" t="s">
        <v>117</v>
      </c>
      <c r="C168" s="11">
        <v>100</v>
      </c>
      <c r="D168" s="11">
        <v>100</v>
      </c>
      <c r="E168" s="4">
        <f t="shared" si="6"/>
        <v>100</v>
      </c>
      <c r="F168"/>
    </row>
    <row r="169" spans="1:6" ht="12.75">
      <c r="A169" s="1">
        <v>345</v>
      </c>
      <c r="B169" s="1" t="s">
        <v>118</v>
      </c>
      <c r="C169" s="11">
        <v>100</v>
      </c>
      <c r="D169" s="11">
        <v>100</v>
      </c>
      <c r="E169" s="4">
        <f t="shared" si="6"/>
        <v>100</v>
      </c>
      <c r="F169"/>
    </row>
    <row r="170" spans="1:6" ht="12.75">
      <c r="A170" s="1">
        <v>365</v>
      </c>
      <c r="B170" s="1" t="s">
        <v>119</v>
      </c>
      <c r="C170" s="11">
        <v>200</v>
      </c>
      <c r="D170" s="11">
        <v>200</v>
      </c>
      <c r="E170" s="4">
        <f t="shared" si="6"/>
        <v>100</v>
      </c>
      <c r="F170"/>
    </row>
    <row r="171" spans="1:6" ht="12.75">
      <c r="A171" s="1">
        <v>374</v>
      </c>
      <c r="B171" s="1" t="s">
        <v>120</v>
      </c>
      <c r="C171" s="11">
        <v>300</v>
      </c>
      <c r="D171" s="11">
        <v>300</v>
      </c>
      <c r="E171" s="4">
        <f t="shared" si="6"/>
        <v>100</v>
      </c>
      <c r="F171"/>
    </row>
    <row r="172" spans="1:6" ht="12.75">
      <c r="A172" s="1">
        <v>376</v>
      </c>
      <c r="B172" s="1" t="s">
        <v>121</v>
      </c>
      <c r="C172" s="11">
        <v>150</v>
      </c>
      <c r="D172" s="11">
        <v>150</v>
      </c>
      <c r="E172" s="4">
        <f t="shared" si="6"/>
        <v>100</v>
      </c>
      <c r="F172"/>
    </row>
    <row r="173" spans="1:6" ht="12.75">
      <c r="A173" s="1">
        <v>391</v>
      </c>
      <c r="B173" s="1" t="s">
        <v>122</v>
      </c>
      <c r="C173" s="11">
        <v>200</v>
      </c>
      <c r="D173" s="11">
        <v>200</v>
      </c>
      <c r="E173" s="4">
        <f t="shared" si="6"/>
        <v>100</v>
      </c>
      <c r="F173"/>
    </row>
    <row r="174" spans="1:6" ht="12.75">
      <c r="A174" s="1">
        <v>392</v>
      </c>
      <c r="B174" s="1" t="s">
        <v>122</v>
      </c>
      <c r="C174" s="11">
        <v>100</v>
      </c>
      <c r="D174" s="11">
        <v>100</v>
      </c>
      <c r="E174" s="4">
        <f t="shared" si="6"/>
        <v>100</v>
      </c>
      <c r="F174"/>
    </row>
    <row r="175" spans="1:6" ht="12.75">
      <c r="A175" s="1">
        <v>397</v>
      </c>
      <c r="B175" s="1" t="s">
        <v>112</v>
      </c>
      <c r="C175" s="11">
        <v>1500</v>
      </c>
      <c r="D175" s="11">
        <v>1500</v>
      </c>
      <c r="E175" s="4">
        <f t="shared" si="6"/>
        <v>100</v>
      </c>
      <c r="F175"/>
    </row>
    <row r="176" spans="1:6" ht="12.75">
      <c r="A176" s="1">
        <v>398</v>
      </c>
      <c r="B176" s="1" t="s">
        <v>123</v>
      </c>
      <c r="C176" s="11">
        <v>1300</v>
      </c>
      <c r="D176" s="11">
        <v>1300</v>
      </c>
      <c r="E176" s="4">
        <f t="shared" si="6"/>
        <v>100</v>
      </c>
      <c r="F176"/>
    </row>
    <row r="177" spans="1:6" ht="12.75">
      <c r="A177" s="1">
        <v>405</v>
      </c>
      <c r="B177" s="1" t="s">
        <v>124</v>
      </c>
      <c r="C177" s="11">
        <v>700</v>
      </c>
      <c r="D177" s="11">
        <v>700</v>
      </c>
      <c r="E177" s="4">
        <f t="shared" si="6"/>
        <v>100</v>
      </c>
      <c r="F177"/>
    </row>
    <row r="178" spans="1:6" ht="12.75">
      <c r="A178" s="1">
        <v>407</v>
      </c>
      <c r="B178" s="1" t="s">
        <v>125</v>
      </c>
      <c r="C178" s="11">
        <v>300</v>
      </c>
      <c r="D178" s="11">
        <v>300</v>
      </c>
      <c r="E178" s="4">
        <f t="shared" si="6"/>
        <v>100</v>
      </c>
      <c r="F178"/>
    </row>
    <row r="179" spans="1:6" ht="12.75">
      <c r="A179" s="1">
        <v>410</v>
      </c>
      <c r="B179" s="1" t="s">
        <v>126</v>
      </c>
      <c r="C179" s="11">
        <v>200</v>
      </c>
      <c r="D179" s="11">
        <v>200</v>
      </c>
      <c r="E179" s="4">
        <f t="shared" si="6"/>
        <v>100</v>
      </c>
      <c r="F179"/>
    </row>
    <row r="180" spans="1:6" ht="12.75">
      <c r="A180" s="1">
        <v>415</v>
      </c>
      <c r="B180" s="1" t="s">
        <v>126</v>
      </c>
      <c r="C180" s="11">
        <v>170</v>
      </c>
      <c r="D180" s="11">
        <v>170</v>
      </c>
      <c r="E180" s="4">
        <f t="shared" si="6"/>
        <v>100</v>
      </c>
      <c r="F180"/>
    </row>
    <row r="181" spans="1:6" ht="12.75">
      <c r="A181" s="1">
        <v>419</v>
      </c>
      <c r="B181" s="1" t="s">
        <v>127</v>
      </c>
      <c r="C181" s="11">
        <v>300</v>
      </c>
      <c r="D181" s="11">
        <v>300</v>
      </c>
      <c r="E181" s="4">
        <f t="shared" si="6"/>
        <v>100</v>
      </c>
      <c r="F181"/>
    </row>
    <row r="182" spans="1:6" ht="12.75">
      <c r="A182" s="1">
        <v>424</v>
      </c>
      <c r="B182" s="1" t="s">
        <v>128</v>
      </c>
      <c r="C182" s="11">
        <v>400</v>
      </c>
      <c r="D182" s="11">
        <v>400</v>
      </c>
      <c r="E182" s="4">
        <f t="shared" si="6"/>
        <v>100</v>
      </c>
      <c r="F182"/>
    </row>
    <row r="183" spans="1:6" ht="12.75">
      <c r="A183" s="1">
        <v>429</v>
      </c>
      <c r="B183" s="1" t="s">
        <v>129</v>
      </c>
      <c r="C183" s="11">
        <v>200</v>
      </c>
      <c r="D183" s="11">
        <v>200</v>
      </c>
      <c r="E183" s="4">
        <f t="shared" si="6"/>
        <v>100</v>
      </c>
      <c r="F183"/>
    </row>
    <row r="184" spans="1:6" ht="12.75">
      <c r="A184" s="1">
        <v>436</v>
      </c>
      <c r="B184" s="1" t="s">
        <v>130</v>
      </c>
      <c r="C184" s="11">
        <v>90</v>
      </c>
      <c r="D184" s="11">
        <v>90</v>
      </c>
      <c r="E184" s="4">
        <f t="shared" si="6"/>
        <v>100</v>
      </c>
      <c r="F184"/>
    </row>
    <row r="185" spans="1:6" ht="12.75">
      <c r="A185" s="1">
        <v>448</v>
      </c>
      <c r="B185" s="1" t="s">
        <v>131</v>
      </c>
      <c r="C185" s="11">
        <v>600</v>
      </c>
      <c r="D185" s="11">
        <v>600</v>
      </c>
      <c r="E185" s="4">
        <f aca="true" t="shared" si="7" ref="E185:E216">D185/C185*100</f>
        <v>100</v>
      </c>
      <c r="F185"/>
    </row>
    <row r="186" spans="1:6" ht="12.75">
      <c r="A186" s="1">
        <v>457</v>
      </c>
      <c r="B186" s="1" t="s">
        <v>132</v>
      </c>
      <c r="C186" s="11">
        <v>150</v>
      </c>
      <c r="D186" s="11">
        <v>150</v>
      </c>
      <c r="E186" s="4">
        <f t="shared" si="7"/>
        <v>100</v>
      </c>
      <c r="F186"/>
    </row>
    <row r="187" spans="1:6" ht="12.75">
      <c r="A187" s="1">
        <v>461</v>
      </c>
      <c r="B187" s="1" t="s">
        <v>133</v>
      </c>
      <c r="C187" s="11">
        <v>200</v>
      </c>
      <c r="D187" s="11">
        <v>200</v>
      </c>
      <c r="E187" s="4">
        <f t="shared" si="7"/>
        <v>100</v>
      </c>
      <c r="F187"/>
    </row>
    <row r="188" spans="1:6" ht="12.75">
      <c r="A188" s="1">
        <v>475</v>
      </c>
      <c r="B188" s="1" t="s">
        <v>134</v>
      </c>
      <c r="C188" s="11">
        <v>300</v>
      </c>
      <c r="D188" s="11">
        <v>300</v>
      </c>
      <c r="E188" s="4">
        <f t="shared" si="7"/>
        <v>100</v>
      </c>
      <c r="F188"/>
    </row>
    <row r="189" spans="1:6" ht="12.75">
      <c r="A189" s="1">
        <v>476</v>
      </c>
      <c r="B189" s="1" t="s">
        <v>135</v>
      </c>
      <c r="C189" s="11">
        <v>300</v>
      </c>
      <c r="D189" s="11">
        <v>300</v>
      </c>
      <c r="E189" s="4">
        <f t="shared" si="7"/>
        <v>100</v>
      </c>
      <c r="F189"/>
    </row>
    <row r="190" spans="1:6" ht="12.75">
      <c r="A190" s="1">
        <v>478</v>
      </c>
      <c r="B190" s="1" t="s">
        <v>131</v>
      </c>
      <c r="C190" s="11">
        <v>1100</v>
      </c>
      <c r="D190" s="11">
        <v>1100</v>
      </c>
      <c r="E190" s="4">
        <f t="shared" si="7"/>
        <v>100</v>
      </c>
      <c r="F190"/>
    </row>
    <row r="191" spans="1:6" ht="12.75">
      <c r="A191" s="1">
        <v>487</v>
      </c>
      <c r="B191" s="1" t="s">
        <v>136</v>
      </c>
      <c r="C191" s="11">
        <v>290</v>
      </c>
      <c r="D191" s="11">
        <v>290</v>
      </c>
      <c r="E191" s="4">
        <f t="shared" si="7"/>
        <v>100</v>
      </c>
      <c r="F191"/>
    </row>
    <row r="192" spans="1:6" ht="12.75">
      <c r="A192" s="1">
        <v>501</v>
      </c>
      <c r="B192" s="1" t="s">
        <v>137</v>
      </c>
      <c r="C192" s="11">
        <v>300</v>
      </c>
      <c r="D192" s="11">
        <v>300</v>
      </c>
      <c r="E192" s="4">
        <f t="shared" si="7"/>
        <v>100</v>
      </c>
      <c r="F192"/>
    </row>
    <row r="193" spans="1:6" ht="12.75">
      <c r="A193" s="1">
        <v>510</v>
      </c>
      <c r="B193" s="1" t="s">
        <v>138</v>
      </c>
      <c r="C193" s="11">
        <v>250</v>
      </c>
      <c r="D193" s="11">
        <v>250</v>
      </c>
      <c r="E193" s="4">
        <f t="shared" si="7"/>
        <v>100</v>
      </c>
      <c r="F193"/>
    </row>
    <row r="194" spans="1:6" ht="12.75">
      <c r="A194" s="1">
        <v>512</v>
      </c>
      <c r="B194" s="1" t="s">
        <v>139</v>
      </c>
      <c r="C194" s="11">
        <v>300</v>
      </c>
      <c r="D194" s="11">
        <v>300</v>
      </c>
      <c r="E194" s="4">
        <f t="shared" si="7"/>
        <v>100</v>
      </c>
      <c r="F194"/>
    </row>
    <row r="195" spans="1:6" ht="12.75">
      <c r="A195" s="1">
        <v>518</v>
      </c>
      <c r="B195" s="1" t="s">
        <v>140</v>
      </c>
      <c r="C195" s="11">
        <v>400</v>
      </c>
      <c r="D195" s="11">
        <v>400</v>
      </c>
      <c r="E195" s="4">
        <f t="shared" si="7"/>
        <v>100</v>
      </c>
      <c r="F195"/>
    </row>
    <row r="196" spans="1:6" ht="12.75">
      <c r="A196" s="1">
        <v>522</v>
      </c>
      <c r="B196" s="1" t="s">
        <v>141</v>
      </c>
      <c r="C196" s="11">
        <v>700</v>
      </c>
      <c r="D196" s="11">
        <v>700</v>
      </c>
      <c r="E196" s="4">
        <f t="shared" si="7"/>
        <v>100</v>
      </c>
      <c r="F196"/>
    </row>
    <row r="197" spans="1:6" ht="12.75">
      <c r="A197" s="1">
        <v>534</v>
      </c>
      <c r="B197" s="1" t="s">
        <v>142</v>
      </c>
      <c r="C197" s="11">
        <v>650</v>
      </c>
      <c r="D197" s="11">
        <v>650</v>
      </c>
      <c r="E197" s="4">
        <f t="shared" si="7"/>
        <v>100</v>
      </c>
      <c r="F197"/>
    </row>
    <row r="198" spans="1:6" ht="12.75">
      <c r="A198" s="1">
        <v>547</v>
      </c>
      <c r="B198" s="1" t="s">
        <v>143</v>
      </c>
      <c r="C198" s="11">
        <v>300</v>
      </c>
      <c r="D198" s="11">
        <v>300</v>
      </c>
      <c r="E198" s="4">
        <f t="shared" si="7"/>
        <v>100</v>
      </c>
      <c r="F198"/>
    </row>
    <row r="199" spans="1:6" ht="12.75">
      <c r="A199" s="1">
        <v>553</v>
      </c>
      <c r="B199" s="1" t="s">
        <v>144</v>
      </c>
      <c r="C199" s="11">
        <v>150</v>
      </c>
      <c r="D199" s="11">
        <v>150</v>
      </c>
      <c r="E199" s="4">
        <f t="shared" si="7"/>
        <v>100</v>
      </c>
      <c r="F199"/>
    </row>
    <row r="200" spans="1:6" ht="12.75">
      <c r="A200" s="1">
        <v>556</v>
      </c>
      <c r="B200" s="1" t="s">
        <v>145</v>
      </c>
      <c r="C200" s="11">
        <v>170</v>
      </c>
      <c r="D200" s="11">
        <v>170</v>
      </c>
      <c r="E200" s="4">
        <f t="shared" si="7"/>
        <v>100</v>
      </c>
      <c r="F200"/>
    </row>
    <row r="201" spans="1:6" ht="12.75">
      <c r="A201" s="1">
        <v>558</v>
      </c>
      <c r="B201" s="1" t="s">
        <v>145</v>
      </c>
      <c r="C201" s="11">
        <v>100</v>
      </c>
      <c r="D201" s="11">
        <v>100</v>
      </c>
      <c r="E201" s="4">
        <f t="shared" si="7"/>
        <v>100</v>
      </c>
      <c r="F201"/>
    </row>
    <row r="202" spans="1:6" ht="12.75">
      <c r="A202" s="1">
        <v>559</v>
      </c>
      <c r="B202" s="1" t="s">
        <v>146</v>
      </c>
      <c r="C202" s="11">
        <v>110</v>
      </c>
      <c r="D202" s="11">
        <v>110</v>
      </c>
      <c r="E202" s="4">
        <f t="shared" si="7"/>
        <v>100</v>
      </c>
      <c r="F202"/>
    </row>
    <row r="203" spans="1:6" ht="12.75">
      <c r="A203" s="1">
        <v>597</v>
      </c>
      <c r="B203" s="1" t="s">
        <v>147</v>
      </c>
      <c r="C203" s="11">
        <v>180</v>
      </c>
      <c r="D203" s="11">
        <v>180</v>
      </c>
      <c r="E203" s="4">
        <f t="shared" si="7"/>
        <v>100</v>
      </c>
      <c r="F203"/>
    </row>
    <row r="204" spans="1:6" ht="12.75">
      <c r="A204" s="1">
        <v>614</v>
      </c>
      <c r="B204" s="1" t="s">
        <v>148</v>
      </c>
      <c r="C204" s="11">
        <v>150</v>
      </c>
      <c r="D204" s="11">
        <v>150</v>
      </c>
      <c r="E204" s="4">
        <f t="shared" si="7"/>
        <v>100</v>
      </c>
      <c r="F204"/>
    </row>
    <row r="205" spans="1:6" ht="12.75">
      <c r="A205" s="1">
        <v>620</v>
      </c>
      <c r="B205" s="1" t="s">
        <v>149</v>
      </c>
      <c r="C205" s="11">
        <v>4300</v>
      </c>
      <c r="D205" s="11">
        <v>4300</v>
      </c>
      <c r="E205" s="4">
        <f t="shared" si="7"/>
        <v>100</v>
      </c>
      <c r="F205"/>
    </row>
    <row r="206" spans="1:6" ht="12.75">
      <c r="A206" s="1">
        <v>622</v>
      </c>
      <c r="B206" s="1" t="s">
        <v>150</v>
      </c>
      <c r="C206" s="11">
        <v>100</v>
      </c>
      <c r="D206" s="11">
        <v>100</v>
      </c>
      <c r="E206" s="4">
        <f t="shared" si="7"/>
        <v>100</v>
      </c>
      <c r="F206"/>
    </row>
    <row r="207" spans="1:6" ht="12.75">
      <c r="A207" s="1">
        <v>631</v>
      </c>
      <c r="B207" s="1" t="s">
        <v>126</v>
      </c>
      <c r="C207" s="11">
        <v>200</v>
      </c>
      <c r="D207" s="11">
        <v>200</v>
      </c>
      <c r="E207" s="4">
        <f t="shared" si="7"/>
        <v>100</v>
      </c>
      <c r="F207"/>
    </row>
    <row r="208" spans="1:6" ht="12.75">
      <c r="A208" s="1">
        <v>661</v>
      </c>
      <c r="B208" s="1" t="s">
        <v>151</v>
      </c>
      <c r="C208" s="11">
        <v>460</v>
      </c>
      <c r="D208" s="11">
        <v>460</v>
      </c>
      <c r="E208" s="4">
        <f t="shared" si="7"/>
        <v>100</v>
      </c>
      <c r="F208"/>
    </row>
    <row r="209" spans="1:6" ht="12.75">
      <c r="A209" s="1">
        <v>662</v>
      </c>
      <c r="B209" s="1" t="s">
        <v>152</v>
      </c>
      <c r="C209" s="11">
        <v>100</v>
      </c>
      <c r="D209" s="11">
        <v>100</v>
      </c>
      <c r="E209" s="4">
        <f t="shared" si="7"/>
        <v>100</v>
      </c>
      <c r="F209"/>
    </row>
    <row r="210" spans="1:6" ht="12.75">
      <c r="A210" s="1">
        <v>666</v>
      </c>
      <c r="B210" s="1" t="s">
        <v>153</v>
      </c>
      <c r="C210" s="11">
        <v>130</v>
      </c>
      <c r="D210" s="11">
        <v>130</v>
      </c>
      <c r="E210" s="4">
        <f t="shared" si="7"/>
        <v>100</v>
      </c>
      <c r="F210"/>
    </row>
    <row r="211" spans="1:6" ht="12.75">
      <c r="A211" s="1">
        <v>672</v>
      </c>
      <c r="B211" s="1" t="s">
        <v>154</v>
      </c>
      <c r="C211" s="11">
        <v>500</v>
      </c>
      <c r="D211" s="11">
        <v>500</v>
      </c>
      <c r="E211" s="4">
        <f t="shared" si="7"/>
        <v>100</v>
      </c>
      <c r="F211"/>
    </row>
    <row r="212" spans="1:6" ht="12.75">
      <c r="A212" s="1">
        <v>678</v>
      </c>
      <c r="B212" s="1" t="s">
        <v>155</v>
      </c>
      <c r="C212" s="11">
        <v>300</v>
      </c>
      <c r="D212" s="11">
        <v>300</v>
      </c>
      <c r="E212" s="4">
        <f t="shared" si="7"/>
        <v>100</v>
      </c>
      <c r="F212"/>
    </row>
    <row r="213" spans="1:6" ht="12.75">
      <c r="A213" s="1">
        <v>681</v>
      </c>
      <c r="B213" s="1" t="s">
        <v>156</v>
      </c>
      <c r="C213" s="11">
        <v>300</v>
      </c>
      <c r="D213" s="11">
        <v>300</v>
      </c>
      <c r="E213" s="4">
        <f t="shared" si="7"/>
        <v>100</v>
      </c>
      <c r="F213"/>
    </row>
    <row r="214" spans="1:6" ht="12.75">
      <c r="A214" s="1">
        <v>684</v>
      </c>
      <c r="B214" s="1" t="s">
        <v>157</v>
      </c>
      <c r="C214" s="11">
        <v>380</v>
      </c>
      <c r="D214" s="11">
        <v>380</v>
      </c>
      <c r="E214" s="4">
        <f t="shared" si="7"/>
        <v>100</v>
      </c>
      <c r="F214"/>
    </row>
    <row r="215" spans="1:6" ht="12.75">
      <c r="A215" s="1">
        <v>686</v>
      </c>
      <c r="B215" s="1" t="s">
        <v>158</v>
      </c>
      <c r="C215" s="11">
        <v>500</v>
      </c>
      <c r="D215" s="11">
        <v>500</v>
      </c>
      <c r="E215" s="4">
        <f t="shared" si="7"/>
        <v>100</v>
      </c>
      <c r="F215"/>
    </row>
    <row r="216" spans="1:6" ht="12.75">
      <c r="A216" s="1">
        <v>689</v>
      </c>
      <c r="B216" s="1" t="s">
        <v>159</v>
      </c>
      <c r="C216" s="11">
        <v>200</v>
      </c>
      <c r="D216" s="11">
        <v>200</v>
      </c>
      <c r="E216" s="4">
        <f t="shared" si="7"/>
        <v>100</v>
      </c>
      <c r="F216"/>
    </row>
    <row r="217" spans="1:6" ht="12.75">
      <c r="A217" s="1">
        <v>695</v>
      </c>
      <c r="B217" s="1" t="s">
        <v>102</v>
      </c>
      <c r="C217" s="11">
        <v>66</v>
      </c>
      <c r="D217" s="11">
        <v>66</v>
      </c>
      <c r="E217" s="4">
        <f aca="true" t="shared" si="8" ref="E217:E248">D217/C217*100</f>
        <v>100</v>
      </c>
      <c r="F217"/>
    </row>
    <row r="218" spans="1:6" ht="12.75">
      <c r="A218" s="1">
        <v>697</v>
      </c>
      <c r="B218" s="1" t="s">
        <v>160</v>
      </c>
      <c r="C218" s="11">
        <v>800</v>
      </c>
      <c r="D218" s="11">
        <v>800</v>
      </c>
      <c r="E218" s="4">
        <f t="shared" si="8"/>
        <v>100</v>
      </c>
      <c r="F218"/>
    </row>
    <row r="219" spans="1:6" ht="12.75">
      <c r="A219" s="1">
        <v>699</v>
      </c>
      <c r="B219" s="1" t="s">
        <v>161</v>
      </c>
      <c r="C219" s="11">
        <v>100</v>
      </c>
      <c r="D219" s="11">
        <v>100</v>
      </c>
      <c r="E219" s="4">
        <f t="shared" si="8"/>
        <v>100</v>
      </c>
      <c r="F219"/>
    </row>
    <row r="220" spans="1:6" ht="12.75">
      <c r="A220" s="1">
        <v>703</v>
      </c>
      <c r="B220" s="1" t="s">
        <v>162</v>
      </c>
      <c r="C220" s="11">
        <v>150</v>
      </c>
      <c r="D220" s="11">
        <v>150</v>
      </c>
      <c r="E220" s="4">
        <f t="shared" si="8"/>
        <v>100</v>
      </c>
      <c r="F220"/>
    </row>
    <row r="221" spans="1:6" ht="12.75">
      <c r="A221" s="1">
        <v>705</v>
      </c>
      <c r="B221" s="1" t="s">
        <v>163</v>
      </c>
      <c r="C221" s="11">
        <v>180</v>
      </c>
      <c r="D221" s="11">
        <v>180</v>
      </c>
      <c r="E221" s="4">
        <f t="shared" si="8"/>
        <v>100</v>
      </c>
      <c r="F221"/>
    </row>
    <row r="222" spans="1:6" ht="12.75">
      <c r="A222" s="1">
        <v>709</v>
      </c>
      <c r="B222" s="1" t="s">
        <v>164</v>
      </c>
      <c r="C222" s="11">
        <v>400</v>
      </c>
      <c r="D222" s="11">
        <v>400</v>
      </c>
      <c r="E222" s="4">
        <f t="shared" si="8"/>
        <v>100</v>
      </c>
      <c r="F222"/>
    </row>
    <row r="223" spans="1:6" ht="12.75">
      <c r="A223" s="1">
        <v>727</v>
      </c>
      <c r="B223" s="1" t="s">
        <v>123</v>
      </c>
      <c r="C223" s="11">
        <v>180</v>
      </c>
      <c r="D223" s="11">
        <v>180</v>
      </c>
      <c r="E223" s="4">
        <f t="shared" si="8"/>
        <v>100</v>
      </c>
      <c r="F223"/>
    </row>
    <row r="224" spans="1:6" ht="12.75">
      <c r="A224" s="1">
        <v>775</v>
      </c>
      <c r="B224" s="1" t="s">
        <v>165</v>
      </c>
      <c r="C224" s="11">
        <v>1000</v>
      </c>
      <c r="D224" s="11">
        <v>1000</v>
      </c>
      <c r="E224" s="4">
        <f t="shared" si="8"/>
        <v>100</v>
      </c>
      <c r="F224"/>
    </row>
    <row r="225" spans="1:6" ht="12.75">
      <c r="A225" s="1">
        <v>791</v>
      </c>
      <c r="B225" s="1" t="s">
        <v>166</v>
      </c>
      <c r="C225" s="11">
        <v>2700</v>
      </c>
      <c r="D225" s="11">
        <v>2700</v>
      </c>
      <c r="E225" s="4">
        <f t="shared" si="8"/>
        <v>100</v>
      </c>
      <c r="F225"/>
    </row>
    <row r="226" spans="1:6" ht="12.75">
      <c r="A226" s="1">
        <v>793</v>
      </c>
      <c r="B226" s="1" t="s">
        <v>167</v>
      </c>
      <c r="C226" s="11">
        <v>170</v>
      </c>
      <c r="D226" s="11">
        <v>170</v>
      </c>
      <c r="E226" s="4">
        <f t="shared" si="8"/>
        <v>100</v>
      </c>
      <c r="F226"/>
    </row>
    <row r="227" spans="1:6" ht="12.75">
      <c r="A227" s="1">
        <v>799</v>
      </c>
      <c r="B227" s="1" t="s">
        <v>168</v>
      </c>
      <c r="C227" s="11">
        <v>245</v>
      </c>
      <c r="D227" s="11">
        <v>245</v>
      </c>
      <c r="E227" s="4">
        <f t="shared" si="8"/>
        <v>100</v>
      </c>
      <c r="F227"/>
    </row>
    <row r="228" spans="1:6" ht="12.75">
      <c r="A228" s="1">
        <v>804</v>
      </c>
      <c r="B228" s="1" t="s">
        <v>169</v>
      </c>
      <c r="C228" s="11">
        <v>150</v>
      </c>
      <c r="D228" s="11">
        <v>150</v>
      </c>
      <c r="E228" s="4">
        <f t="shared" si="8"/>
        <v>100</v>
      </c>
      <c r="F228"/>
    </row>
    <row r="229" spans="1:6" ht="12.75">
      <c r="A229" s="1">
        <v>818</v>
      </c>
      <c r="B229" s="1" t="s">
        <v>170</v>
      </c>
      <c r="C229" s="11">
        <v>300</v>
      </c>
      <c r="D229" s="11">
        <v>300</v>
      </c>
      <c r="E229" s="4">
        <f t="shared" si="8"/>
        <v>100</v>
      </c>
      <c r="F229"/>
    </row>
    <row r="230" spans="1:6" ht="12.75">
      <c r="A230" s="1">
        <v>822</v>
      </c>
      <c r="B230" s="1" t="s">
        <v>171</v>
      </c>
      <c r="C230" s="11">
        <v>200</v>
      </c>
      <c r="D230" s="11">
        <v>200</v>
      </c>
      <c r="E230" s="4">
        <f t="shared" si="8"/>
        <v>100</v>
      </c>
      <c r="F230"/>
    </row>
    <row r="231" spans="1:6" ht="12.75">
      <c r="A231" s="1">
        <v>830</v>
      </c>
      <c r="B231" s="1" t="s">
        <v>172</v>
      </c>
      <c r="C231" s="11">
        <v>1000</v>
      </c>
      <c r="D231" s="11">
        <v>1000</v>
      </c>
      <c r="E231" s="4">
        <f t="shared" si="8"/>
        <v>100</v>
      </c>
      <c r="F231"/>
    </row>
    <row r="232" spans="1:6" ht="12.75">
      <c r="A232" s="1">
        <v>834</v>
      </c>
      <c r="B232" s="1" t="s">
        <v>173</v>
      </c>
      <c r="C232" s="11">
        <v>85</v>
      </c>
      <c r="D232" s="11">
        <v>85</v>
      </c>
      <c r="E232" s="4">
        <f t="shared" si="8"/>
        <v>100</v>
      </c>
      <c r="F232"/>
    </row>
    <row r="233" spans="1:6" ht="12.75">
      <c r="A233" s="1">
        <v>848</v>
      </c>
      <c r="B233" s="1" t="s">
        <v>174</v>
      </c>
      <c r="C233" s="11">
        <v>130</v>
      </c>
      <c r="D233" s="11">
        <v>130</v>
      </c>
      <c r="E233" s="4">
        <f t="shared" si="8"/>
        <v>100</v>
      </c>
      <c r="F233"/>
    </row>
    <row r="234" spans="1:6" ht="12.75">
      <c r="A234" s="1">
        <v>861</v>
      </c>
      <c r="B234" s="1" t="s">
        <v>175</v>
      </c>
      <c r="C234" s="11">
        <v>200</v>
      </c>
      <c r="D234" s="11">
        <v>200</v>
      </c>
      <c r="E234" s="4">
        <f t="shared" si="8"/>
        <v>100</v>
      </c>
      <c r="F234"/>
    </row>
    <row r="235" spans="1:6" ht="12.75">
      <c r="A235" s="1">
        <v>895</v>
      </c>
      <c r="B235" s="1" t="s">
        <v>151</v>
      </c>
      <c r="C235" s="11">
        <v>140</v>
      </c>
      <c r="D235" s="11">
        <v>140</v>
      </c>
      <c r="E235" s="4">
        <f t="shared" si="8"/>
        <v>100</v>
      </c>
      <c r="F235"/>
    </row>
    <row r="236" spans="1:6" ht="12.75">
      <c r="A236" s="1">
        <v>899</v>
      </c>
      <c r="B236" s="1" t="s">
        <v>176</v>
      </c>
      <c r="C236" s="11">
        <v>350</v>
      </c>
      <c r="D236" s="11">
        <v>350</v>
      </c>
      <c r="E236" s="4">
        <f t="shared" si="8"/>
        <v>100</v>
      </c>
      <c r="F236"/>
    </row>
    <row r="237" spans="1:6" ht="12.75">
      <c r="A237" s="1">
        <v>1027</v>
      </c>
      <c r="B237" s="1" t="s">
        <v>177</v>
      </c>
      <c r="C237" s="11">
        <v>350</v>
      </c>
      <c r="D237" s="11">
        <v>350</v>
      </c>
      <c r="E237" s="4">
        <f t="shared" si="8"/>
        <v>100</v>
      </c>
      <c r="F237"/>
    </row>
    <row r="238" spans="1:6" ht="12.75">
      <c r="A238" s="1">
        <v>1031</v>
      </c>
      <c r="B238" s="1" t="s">
        <v>178</v>
      </c>
      <c r="C238" s="11">
        <v>1300</v>
      </c>
      <c r="D238" s="11">
        <v>1300</v>
      </c>
      <c r="E238" s="4">
        <f t="shared" si="8"/>
        <v>100</v>
      </c>
      <c r="F238"/>
    </row>
    <row r="239" spans="1:6" ht="12.75">
      <c r="A239" s="1">
        <v>1032</v>
      </c>
      <c r="B239" s="1" t="s">
        <v>179</v>
      </c>
      <c r="C239" s="11">
        <v>400</v>
      </c>
      <c r="D239" s="11">
        <v>400</v>
      </c>
      <c r="E239" s="4">
        <f t="shared" si="8"/>
        <v>100</v>
      </c>
      <c r="F239"/>
    </row>
    <row r="240" spans="1:6" ht="12.75">
      <c r="A240" s="1">
        <v>1922</v>
      </c>
      <c r="B240" s="1" t="s">
        <v>180</v>
      </c>
      <c r="C240" s="11">
        <v>500</v>
      </c>
      <c r="D240" s="11">
        <v>500</v>
      </c>
      <c r="E240" s="4">
        <f t="shared" si="8"/>
        <v>100</v>
      </c>
      <c r="F240"/>
    </row>
    <row r="241" spans="1:6" ht="12.75">
      <c r="A241" s="1">
        <v>2068</v>
      </c>
      <c r="B241" s="1" t="s">
        <v>181</v>
      </c>
      <c r="C241" s="11">
        <v>600</v>
      </c>
      <c r="D241" s="11">
        <v>600</v>
      </c>
      <c r="E241" s="4">
        <f t="shared" si="8"/>
        <v>100</v>
      </c>
      <c r="F241"/>
    </row>
    <row r="242" spans="1:6" ht="12.75">
      <c r="A242" s="1">
        <v>5418</v>
      </c>
      <c r="B242" s="1" t="s">
        <v>182</v>
      </c>
      <c r="C242" s="11">
        <v>1600</v>
      </c>
      <c r="D242" s="11">
        <v>1600</v>
      </c>
      <c r="E242" s="4">
        <f t="shared" si="8"/>
        <v>100</v>
      </c>
      <c r="F242"/>
    </row>
    <row r="243" spans="1:6" ht="12.75">
      <c r="A243" s="1">
        <v>5427</v>
      </c>
      <c r="B243" s="1" t="s">
        <v>183</v>
      </c>
      <c r="C243" s="11">
        <v>340</v>
      </c>
      <c r="D243" s="11">
        <v>340</v>
      </c>
      <c r="E243" s="4">
        <f t="shared" si="8"/>
        <v>100</v>
      </c>
      <c r="F243"/>
    </row>
    <row r="244" spans="1:6" ht="12.75">
      <c r="A244" s="1">
        <v>5452</v>
      </c>
      <c r="B244" s="1" t="s">
        <v>184</v>
      </c>
      <c r="C244" s="11">
        <v>320</v>
      </c>
      <c r="D244" s="11">
        <v>320</v>
      </c>
      <c r="E244" s="4">
        <f t="shared" si="8"/>
        <v>100</v>
      </c>
      <c r="F244"/>
    </row>
    <row r="245" spans="1:6" ht="12.75">
      <c r="A245" s="1">
        <v>6256</v>
      </c>
      <c r="B245" s="1" t="s">
        <v>185</v>
      </c>
      <c r="C245" s="11">
        <v>350</v>
      </c>
      <c r="D245" s="11">
        <v>350</v>
      </c>
      <c r="E245" s="4">
        <f t="shared" si="8"/>
        <v>100</v>
      </c>
      <c r="F245"/>
    </row>
    <row r="246" spans="1:6" ht="12.75">
      <c r="A246" s="1">
        <v>7085</v>
      </c>
      <c r="B246" s="1" t="s">
        <v>186</v>
      </c>
      <c r="C246" s="11">
        <v>350</v>
      </c>
      <c r="D246" s="11">
        <v>350</v>
      </c>
      <c r="E246" s="4">
        <f t="shared" si="8"/>
        <v>100</v>
      </c>
      <c r="F246"/>
    </row>
    <row r="247" spans="1:6" ht="12.75">
      <c r="A247" s="1">
        <v>7086</v>
      </c>
      <c r="B247" s="1" t="s">
        <v>187</v>
      </c>
      <c r="C247" s="11">
        <v>450</v>
      </c>
      <c r="D247" s="11">
        <v>450</v>
      </c>
      <c r="E247" s="4">
        <f t="shared" si="8"/>
        <v>100</v>
      </c>
      <c r="F247"/>
    </row>
    <row r="248" spans="1:6" ht="12.75">
      <c r="A248" s="1">
        <v>7098</v>
      </c>
      <c r="B248" s="1" t="s">
        <v>188</v>
      </c>
      <c r="C248" s="11">
        <v>410</v>
      </c>
      <c r="D248" s="11">
        <v>410</v>
      </c>
      <c r="E248" s="4">
        <f t="shared" si="8"/>
        <v>100</v>
      </c>
      <c r="F248"/>
    </row>
    <row r="249" spans="1:6" ht="12.75">
      <c r="A249" s="1">
        <v>7187</v>
      </c>
      <c r="B249" s="1" t="s">
        <v>189</v>
      </c>
      <c r="C249" s="11">
        <v>400</v>
      </c>
      <c r="D249" s="11">
        <v>400</v>
      </c>
      <c r="E249" s="4">
        <f>D249/C249*100</f>
        <v>100</v>
      </c>
      <c r="F249"/>
    </row>
    <row r="250" spans="1:6" ht="12.75">
      <c r="A250" s="1">
        <v>7965</v>
      </c>
      <c r="B250" s="1" t="s">
        <v>149</v>
      </c>
      <c r="C250" s="11">
        <v>1700</v>
      </c>
      <c r="D250" s="11">
        <v>1700</v>
      </c>
      <c r="E250" s="4">
        <f>D250/C250*100</f>
        <v>100</v>
      </c>
      <c r="F250"/>
    </row>
    <row r="251" spans="1:6" ht="12.75">
      <c r="A251" s="1">
        <v>7969</v>
      </c>
      <c r="B251" s="1" t="s">
        <v>121</v>
      </c>
      <c r="C251" s="11">
        <v>70</v>
      </c>
      <c r="D251" s="11">
        <v>70</v>
      </c>
      <c r="E251" s="4">
        <f>D251/C251*100</f>
        <v>100</v>
      </c>
      <c r="F251"/>
    </row>
    <row r="252" spans="1:6" ht="12.75">
      <c r="A252" s="1"/>
      <c r="B252" t="s">
        <v>340</v>
      </c>
      <c r="C252" s="11">
        <f>SUM(C121:C251)</f>
        <v>52518</v>
      </c>
      <c r="D252" s="11">
        <f>SUM(D121:D251)</f>
        <v>52315.101</v>
      </c>
      <c r="E252" s="4">
        <f aca="true" t="shared" si="9" ref="E252:E259">D252/C252*100</f>
        <v>99.61365817434023</v>
      </c>
      <c r="F252"/>
    </row>
    <row r="253" spans="1:6" ht="12.75">
      <c r="A253" s="1"/>
      <c r="B253" s="1"/>
      <c r="C253" s="11"/>
      <c r="D253" s="11"/>
      <c r="F253"/>
    </row>
    <row r="254" spans="1:6" ht="12.75">
      <c r="A254" s="2" t="s">
        <v>325</v>
      </c>
      <c r="C254" s="11"/>
      <c r="D254" s="11"/>
      <c r="F254"/>
    </row>
    <row r="255" spans="2:6" ht="12.75">
      <c r="B255" t="s">
        <v>346</v>
      </c>
      <c r="C255" s="11">
        <f>C339</f>
        <v>23108</v>
      </c>
      <c r="D255" s="11">
        <f>D339</f>
        <v>23108</v>
      </c>
      <c r="E255" s="4">
        <f t="shared" si="9"/>
        <v>100</v>
      </c>
      <c r="F255"/>
    </row>
    <row r="256" spans="2:6" ht="12.75">
      <c r="B256" t="s">
        <v>319</v>
      </c>
      <c r="C256" s="11"/>
      <c r="D256" s="11"/>
      <c r="F256"/>
    </row>
    <row r="257" spans="1:6" ht="12.75">
      <c r="A257" s="1">
        <v>28</v>
      </c>
      <c r="B257" s="1" t="s">
        <v>190</v>
      </c>
      <c r="C257" s="11">
        <v>300</v>
      </c>
      <c r="D257" s="11">
        <v>300</v>
      </c>
      <c r="E257" s="4">
        <f t="shared" si="9"/>
        <v>100</v>
      </c>
      <c r="F257"/>
    </row>
    <row r="258" spans="1:6" ht="12.75">
      <c r="A258" s="1">
        <v>53</v>
      </c>
      <c r="B258" s="1" t="s">
        <v>191</v>
      </c>
      <c r="C258" s="11">
        <v>78</v>
      </c>
      <c r="D258" s="11">
        <v>78</v>
      </c>
      <c r="E258" s="4">
        <f t="shared" si="9"/>
        <v>100</v>
      </c>
      <c r="F258"/>
    </row>
    <row r="259" spans="1:6" ht="12.75">
      <c r="A259" s="1">
        <v>72</v>
      </c>
      <c r="B259" s="1" t="s">
        <v>192</v>
      </c>
      <c r="C259" s="11">
        <v>380</v>
      </c>
      <c r="D259" s="11">
        <v>380</v>
      </c>
      <c r="E259" s="4">
        <f t="shared" si="9"/>
        <v>100</v>
      </c>
      <c r="F259"/>
    </row>
    <row r="260" spans="1:6" ht="12.75">
      <c r="A260" s="1">
        <v>82</v>
      </c>
      <c r="B260" s="1" t="s">
        <v>193</v>
      </c>
      <c r="C260" s="11">
        <v>100</v>
      </c>
      <c r="D260" s="11">
        <v>100</v>
      </c>
      <c r="E260" s="4">
        <f aca="true" t="shared" si="10" ref="E260:E323">D260/C260*100</f>
        <v>100</v>
      </c>
      <c r="F260"/>
    </row>
    <row r="261" spans="1:6" ht="12.75">
      <c r="A261" s="1">
        <v>89</v>
      </c>
      <c r="B261" s="1" t="s">
        <v>194</v>
      </c>
      <c r="C261" s="11">
        <v>400</v>
      </c>
      <c r="D261" s="11">
        <v>400</v>
      </c>
      <c r="E261" s="4">
        <f t="shared" si="10"/>
        <v>100</v>
      </c>
      <c r="F261"/>
    </row>
    <row r="262" spans="1:6" ht="12.75">
      <c r="A262" s="1">
        <v>90</v>
      </c>
      <c r="B262" s="1" t="s">
        <v>193</v>
      </c>
      <c r="C262" s="11">
        <v>400</v>
      </c>
      <c r="D262" s="11">
        <v>400</v>
      </c>
      <c r="E262" s="4">
        <f t="shared" si="10"/>
        <v>100</v>
      </c>
      <c r="F262"/>
    </row>
    <row r="263" spans="1:6" ht="12.75">
      <c r="A263" s="1">
        <v>95</v>
      </c>
      <c r="B263" s="1" t="s">
        <v>195</v>
      </c>
      <c r="C263" s="11">
        <v>190</v>
      </c>
      <c r="D263" s="11">
        <v>190</v>
      </c>
      <c r="E263" s="4">
        <f t="shared" si="10"/>
        <v>100</v>
      </c>
      <c r="F263"/>
    </row>
    <row r="264" spans="1:6" ht="12.75">
      <c r="A264" s="1">
        <v>106</v>
      </c>
      <c r="B264" s="1" t="s">
        <v>196</v>
      </c>
      <c r="C264" s="11">
        <v>250</v>
      </c>
      <c r="D264" s="11">
        <v>250</v>
      </c>
      <c r="E264" s="4">
        <f t="shared" si="10"/>
        <v>100</v>
      </c>
      <c r="F264"/>
    </row>
    <row r="265" spans="1:6" ht="12.75">
      <c r="A265" s="1">
        <v>107</v>
      </c>
      <c r="B265" s="1" t="s">
        <v>197</v>
      </c>
      <c r="C265" s="11">
        <v>400</v>
      </c>
      <c r="D265" s="11">
        <v>400</v>
      </c>
      <c r="E265" s="4">
        <f t="shared" si="10"/>
        <v>100</v>
      </c>
      <c r="F265"/>
    </row>
    <row r="266" spans="1:6" ht="12.75">
      <c r="A266" s="1">
        <v>110</v>
      </c>
      <c r="B266" s="1" t="s">
        <v>198</v>
      </c>
      <c r="C266" s="11">
        <v>300</v>
      </c>
      <c r="D266" s="11">
        <v>300</v>
      </c>
      <c r="E266" s="4">
        <f t="shared" si="10"/>
        <v>100</v>
      </c>
      <c r="F266"/>
    </row>
    <row r="267" spans="1:6" ht="12.75">
      <c r="A267" s="1">
        <v>120</v>
      </c>
      <c r="B267" s="1" t="s">
        <v>199</v>
      </c>
      <c r="C267" s="11">
        <v>800</v>
      </c>
      <c r="D267" s="11">
        <v>800</v>
      </c>
      <c r="E267" s="4">
        <f t="shared" si="10"/>
        <v>100</v>
      </c>
      <c r="F267"/>
    </row>
    <row r="268" spans="1:6" ht="12.75">
      <c r="A268" s="1">
        <v>146</v>
      </c>
      <c r="B268" s="1" t="s">
        <v>200</v>
      </c>
      <c r="C268" s="11">
        <v>500</v>
      </c>
      <c r="D268" s="11">
        <v>500</v>
      </c>
      <c r="E268" s="4">
        <f t="shared" si="10"/>
        <v>100</v>
      </c>
      <c r="F268"/>
    </row>
    <row r="269" spans="1:6" ht="12.75">
      <c r="A269" s="1">
        <v>149</v>
      </c>
      <c r="B269" s="1" t="s">
        <v>201</v>
      </c>
      <c r="C269" s="11">
        <v>200</v>
      </c>
      <c r="D269" s="11">
        <v>200</v>
      </c>
      <c r="E269" s="4">
        <f t="shared" si="10"/>
        <v>100</v>
      </c>
      <c r="F269"/>
    </row>
    <row r="270" spans="1:6" ht="12.75">
      <c r="A270" s="1">
        <v>151</v>
      </c>
      <c r="B270" s="1" t="s">
        <v>202</v>
      </c>
      <c r="C270" s="11">
        <v>66</v>
      </c>
      <c r="D270" s="11">
        <v>66</v>
      </c>
      <c r="E270" s="4">
        <f t="shared" si="10"/>
        <v>100</v>
      </c>
      <c r="F270"/>
    </row>
    <row r="271" spans="1:6" ht="12.75">
      <c r="A271" s="1">
        <v>153</v>
      </c>
      <c r="B271" s="1" t="s">
        <v>203</v>
      </c>
      <c r="C271" s="11">
        <v>100</v>
      </c>
      <c r="D271" s="11">
        <v>100</v>
      </c>
      <c r="E271" s="4">
        <f t="shared" si="10"/>
        <v>100</v>
      </c>
      <c r="F271"/>
    </row>
    <row r="272" spans="1:6" ht="12.75">
      <c r="A272" s="1">
        <v>154</v>
      </c>
      <c r="B272" s="1" t="s">
        <v>204</v>
      </c>
      <c r="C272" s="11">
        <v>150</v>
      </c>
      <c r="D272" s="11">
        <v>150</v>
      </c>
      <c r="E272" s="4">
        <f t="shared" si="10"/>
        <v>100</v>
      </c>
      <c r="F272"/>
    </row>
    <row r="273" spans="1:6" ht="12.75">
      <c r="A273" s="1">
        <v>158</v>
      </c>
      <c r="B273" s="1" t="s">
        <v>205</v>
      </c>
      <c r="C273" s="11">
        <v>330</v>
      </c>
      <c r="D273" s="11">
        <v>330</v>
      </c>
      <c r="E273" s="4">
        <f t="shared" si="10"/>
        <v>100</v>
      </c>
      <c r="F273"/>
    </row>
    <row r="274" spans="1:6" ht="12.75">
      <c r="A274" s="1">
        <v>162</v>
      </c>
      <c r="B274" s="1" t="s">
        <v>206</v>
      </c>
      <c r="C274" s="11">
        <v>230</v>
      </c>
      <c r="D274" s="11">
        <v>230</v>
      </c>
      <c r="E274" s="4">
        <f t="shared" si="10"/>
        <v>100</v>
      </c>
      <c r="F274"/>
    </row>
    <row r="275" spans="1:6" ht="12.75">
      <c r="A275" s="1">
        <v>166</v>
      </c>
      <c r="B275" s="1" t="s">
        <v>207</v>
      </c>
      <c r="C275" s="11">
        <v>250</v>
      </c>
      <c r="D275" s="11">
        <v>250</v>
      </c>
      <c r="E275" s="4">
        <f t="shared" si="10"/>
        <v>100</v>
      </c>
      <c r="F275"/>
    </row>
    <row r="276" spans="1:6" ht="12.75">
      <c r="A276" s="1">
        <v>171</v>
      </c>
      <c r="B276" s="1" t="s">
        <v>208</v>
      </c>
      <c r="C276" s="11">
        <v>80</v>
      </c>
      <c r="D276" s="11">
        <v>80</v>
      </c>
      <c r="E276" s="4">
        <f t="shared" si="10"/>
        <v>100</v>
      </c>
      <c r="F276"/>
    </row>
    <row r="277" spans="1:6" ht="12.75">
      <c r="A277" s="1">
        <v>175</v>
      </c>
      <c r="B277" s="1" t="s">
        <v>209</v>
      </c>
      <c r="C277" s="11">
        <v>100</v>
      </c>
      <c r="D277" s="11">
        <v>100</v>
      </c>
      <c r="E277" s="4">
        <f t="shared" si="10"/>
        <v>100</v>
      </c>
      <c r="F277"/>
    </row>
    <row r="278" spans="1:6" ht="12.75">
      <c r="A278" s="1">
        <v>177</v>
      </c>
      <c r="B278" s="1" t="s">
        <v>210</v>
      </c>
      <c r="C278" s="11">
        <v>200</v>
      </c>
      <c r="D278" s="11">
        <v>200</v>
      </c>
      <c r="E278" s="4">
        <f t="shared" si="10"/>
        <v>100</v>
      </c>
      <c r="F278"/>
    </row>
    <row r="279" spans="1:6" ht="12.75">
      <c r="A279" s="1">
        <v>184</v>
      </c>
      <c r="B279" s="1" t="s">
        <v>211</v>
      </c>
      <c r="C279" s="11">
        <v>130</v>
      </c>
      <c r="D279" s="11">
        <v>130</v>
      </c>
      <c r="E279" s="4">
        <f t="shared" si="10"/>
        <v>100</v>
      </c>
      <c r="F279"/>
    </row>
    <row r="280" spans="1:6" ht="12.75">
      <c r="A280" s="1">
        <v>193</v>
      </c>
      <c r="B280" s="1" t="s">
        <v>212</v>
      </c>
      <c r="C280" s="11">
        <v>250</v>
      </c>
      <c r="D280" s="11">
        <v>250</v>
      </c>
      <c r="E280" s="4">
        <f t="shared" si="10"/>
        <v>100</v>
      </c>
      <c r="F280"/>
    </row>
    <row r="281" spans="1:6" ht="12.75">
      <c r="A281" s="1">
        <v>194</v>
      </c>
      <c r="B281" s="1" t="s">
        <v>213</v>
      </c>
      <c r="C281" s="11">
        <v>100</v>
      </c>
      <c r="D281" s="11">
        <v>100</v>
      </c>
      <c r="E281" s="4">
        <f t="shared" si="10"/>
        <v>100</v>
      </c>
      <c r="F281"/>
    </row>
    <row r="282" spans="1:6" ht="12.75">
      <c r="A282" s="1">
        <v>197</v>
      </c>
      <c r="B282" s="1" t="s">
        <v>214</v>
      </c>
      <c r="C282" s="11">
        <v>100</v>
      </c>
      <c r="D282" s="11">
        <v>100</v>
      </c>
      <c r="E282" s="4">
        <f t="shared" si="10"/>
        <v>100</v>
      </c>
      <c r="F282"/>
    </row>
    <row r="283" spans="1:6" ht="12.75">
      <c r="A283" s="1">
        <v>198</v>
      </c>
      <c r="B283" s="1" t="s">
        <v>215</v>
      </c>
      <c r="C283" s="11">
        <v>200</v>
      </c>
      <c r="D283" s="11">
        <v>200</v>
      </c>
      <c r="E283" s="4">
        <f t="shared" si="10"/>
        <v>100</v>
      </c>
      <c r="F283"/>
    </row>
    <row r="284" spans="1:6" ht="12.75">
      <c r="A284" s="1">
        <v>238</v>
      </c>
      <c r="B284" s="1" t="s">
        <v>216</v>
      </c>
      <c r="C284" s="11">
        <v>350</v>
      </c>
      <c r="D284" s="11">
        <v>350</v>
      </c>
      <c r="E284" s="4">
        <f t="shared" si="10"/>
        <v>100</v>
      </c>
      <c r="F284"/>
    </row>
    <row r="285" spans="1:6" ht="12.75">
      <c r="A285" s="1">
        <v>243</v>
      </c>
      <c r="B285" s="1" t="s">
        <v>217</v>
      </c>
      <c r="C285" s="11">
        <v>200</v>
      </c>
      <c r="D285" s="11">
        <v>200</v>
      </c>
      <c r="E285" s="4">
        <f t="shared" si="10"/>
        <v>100</v>
      </c>
      <c r="F285"/>
    </row>
    <row r="286" spans="1:6" ht="12.75">
      <c r="A286" s="1">
        <v>250</v>
      </c>
      <c r="B286" s="1" t="s">
        <v>218</v>
      </c>
      <c r="C286" s="11">
        <v>100</v>
      </c>
      <c r="D286" s="11">
        <v>100</v>
      </c>
      <c r="E286" s="4">
        <f t="shared" si="10"/>
        <v>100</v>
      </c>
      <c r="F286"/>
    </row>
    <row r="287" spans="1:6" ht="12.75">
      <c r="A287" s="1">
        <v>271</v>
      </c>
      <c r="B287" s="1" t="s">
        <v>219</v>
      </c>
      <c r="C287" s="11">
        <v>650</v>
      </c>
      <c r="D287" s="11">
        <v>650</v>
      </c>
      <c r="E287" s="4">
        <f t="shared" si="10"/>
        <v>100</v>
      </c>
      <c r="F287"/>
    </row>
    <row r="288" spans="1:6" ht="12.75">
      <c r="A288" s="1">
        <v>289</v>
      </c>
      <c r="B288" s="1" t="s">
        <v>220</v>
      </c>
      <c r="C288" s="11">
        <v>240</v>
      </c>
      <c r="D288" s="11">
        <v>240</v>
      </c>
      <c r="E288" s="4">
        <f t="shared" si="10"/>
        <v>100</v>
      </c>
      <c r="F288"/>
    </row>
    <row r="289" spans="1:6" ht="12.75">
      <c r="A289" s="1">
        <v>291</v>
      </c>
      <c r="B289" s="1" t="s">
        <v>221</v>
      </c>
      <c r="C289" s="11">
        <v>350</v>
      </c>
      <c r="D289" s="11">
        <v>350</v>
      </c>
      <c r="E289" s="4">
        <f t="shared" si="10"/>
        <v>100</v>
      </c>
      <c r="F289"/>
    </row>
    <row r="290" spans="1:6" ht="12.75">
      <c r="A290" s="1">
        <v>367</v>
      </c>
      <c r="B290" s="1" t="s">
        <v>222</v>
      </c>
      <c r="C290" s="11">
        <v>200</v>
      </c>
      <c r="D290" s="11">
        <v>200</v>
      </c>
      <c r="E290" s="4">
        <f t="shared" si="10"/>
        <v>100</v>
      </c>
      <c r="F290"/>
    </row>
    <row r="291" spans="1:6" ht="12.75">
      <c r="A291" s="1">
        <v>395</v>
      </c>
      <c r="B291" s="1" t="s">
        <v>223</v>
      </c>
      <c r="C291" s="11">
        <v>720</v>
      </c>
      <c r="D291" s="11">
        <v>720</v>
      </c>
      <c r="E291" s="4">
        <f t="shared" si="10"/>
        <v>100</v>
      </c>
      <c r="F291"/>
    </row>
    <row r="292" spans="1:6" ht="12.75">
      <c r="A292" s="1">
        <v>396</v>
      </c>
      <c r="B292" s="1" t="s">
        <v>224</v>
      </c>
      <c r="C292" s="11">
        <v>95</v>
      </c>
      <c r="D292" s="11">
        <v>95</v>
      </c>
      <c r="E292" s="4">
        <f t="shared" si="10"/>
        <v>100</v>
      </c>
      <c r="F292"/>
    </row>
    <row r="293" spans="1:6" ht="12.75">
      <c r="A293" s="1">
        <v>402</v>
      </c>
      <c r="B293" s="1" t="s">
        <v>225</v>
      </c>
      <c r="C293" s="11">
        <v>250</v>
      </c>
      <c r="D293" s="11">
        <v>250</v>
      </c>
      <c r="E293" s="4">
        <f t="shared" si="10"/>
        <v>100</v>
      </c>
      <c r="F293"/>
    </row>
    <row r="294" spans="1:6" ht="12.75">
      <c r="A294" s="1">
        <v>406</v>
      </c>
      <c r="B294" s="1" t="s">
        <v>226</v>
      </c>
      <c r="C294" s="11">
        <v>100</v>
      </c>
      <c r="D294" s="11">
        <v>100</v>
      </c>
      <c r="E294" s="4">
        <f t="shared" si="10"/>
        <v>100</v>
      </c>
      <c r="F294"/>
    </row>
    <row r="295" spans="1:6" ht="12.75">
      <c r="A295" s="1">
        <v>411</v>
      </c>
      <c r="B295" s="1" t="s">
        <v>227</v>
      </c>
      <c r="C295" s="11">
        <v>400</v>
      </c>
      <c r="D295" s="11">
        <v>400</v>
      </c>
      <c r="E295" s="4">
        <f t="shared" si="10"/>
        <v>100</v>
      </c>
      <c r="F295"/>
    </row>
    <row r="296" spans="1:6" ht="12.75">
      <c r="A296" s="1">
        <v>417</v>
      </c>
      <c r="B296" s="1" t="s">
        <v>228</v>
      </c>
      <c r="C296" s="11">
        <v>40</v>
      </c>
      <c r="D296" s="11">
        <v>40</v>
      </c>
      <c r="E296" s="4">
        <f t="shared" si="10"/>
        <v>100</v>
      </c>
      <c r="F296"/>
    </row>
    <row r="297" spans="1:6" ht="12.75">
      <c r="A297" s="1">
        <v>432</v>
      </c>
      <c r="B297" s="1" t="s">
        <v>229</v>
      </c>
      <c r="C297" s="11">
        <v>120</v>
      </c>
      <c r="D297" s="11">
        <v>120</v>
      </c>
      <c r="E297" s="4">
        <f t="shared" si="10"/>
        <v>100</v>
      </c>
      <c r="F297"/>
    </row>
    <row r="298" spans="1:6" ht="12.75">
      <c r="A298" s="1">
        <v>435</v>
      </c>
      <c r="B298" s="1" t="s">
        <v>230</v>
      </c>
      <c r="C298" s="11">
        <v>800</v>
      </c>
      <c r="D298" s="11">
        <v>800</v>
      </c>
      <c r="E298" s="4">
        <f t="shared" si="10"/>
        <v>100</v>
      </c>
      <c r="F298"/>
    </row>
    <row r="299" spans="1:6" ht="12.75">
      <c r="A299" s="1">
        <v>445</v>
      </c>
      <c r="B299" s="1" t="s">
        <v>231</v>
      </c>
      <c r="C299" s="11">
        <v>425</v>
      </c>
      <c r="D299" s="11">
        <v>425</v>
      </c>
      <c r="E299" s="4">
        <f t="shared" si="10"/>
        <v>100</v>
      </c>
      <c r="F299"/>
    </row>
    <row r="300" spans="1:6" ht="12.75">
      <c r="A300" s="1">
        <v>450</v>
      </c>
      <c r="B300" s="1" t="s">
        <v>232</v>
      </c>
      <c r="C300" s="11">
        <v>100</v>
      </c>
      <c r="D300" s="11">
        <v>100</v>
      </c>
      <c r="E300" s="4">
        <f t="shared" si="10"/>
        <v>100</v>
      </c>
      <c r="F300"/>
    </row>
    <row r="301" spans="1:6" ht="12.75">
      <c r="A301" s="1">
        <v>451</v>
      </c>
      <c r="B301" s="1" t="s">
        <v>233</v>
      </c>
      <c r="C301" s="11">
        <v>100</v>
      </c>
      <c r="D301" s="11">
        <v>100</v>
      </c>
      <c r="E301" s="4">
        <f t="shared" si="10"/>
        <v>100</v>
      </c>
      <c r="F301"/>
    </row>
    <row r="302" spans="1:6" ht="12.75">
      <c r="A302" s="1">
        <v>452</v>
      </c>
      <c r="B302" s="1" t="s">
        <v>234</v>
      </c>
      <c r="C302" s="11">
        <v>150</v>
      </c>
      <c r="D302" s="11">
        <v>150</v>
      </c>
      <c r="E302" s="4">
        <f t="shared" si="10"/>
        <v>100</v>
      </c>
      <c r="F302"/>
    </row>
    <row r="303" spans="1:6" ht="12.75">
      <c r="A303" s="1">
        <v>462</v>
      </c>
      <c r="B303" s="1" t="s">
        <v>235</v>
      </c>
      <c r="C303" s="11">
        <v>650</v>
      </c>
      <c r="D303" s="11">
        <v>650</v>
      </c>
      <c r="E303" s="4">
        <f t="shared" si="10"/>
        <v>100</v>
      </c>
      <c r="F303"/>
    </row>
    <row r="304" spans="1:6" ht="12.75">
      <c r="A304" s="1">
        <v>482</v>
      </c>
      <c r="B304" s="1" t="s">
        <v>236</v>
      </c>
      <c r="C304" s="11">
        <v>300</v>
      </c>
      <c r="D304" s="11">
        <v>300</v>
      </c>
      <c r="E304" s="4">
        <f t="shared" si="10"/>
        <v>100</v>
      </c>
      <c r="F304"/>
    </row>
    <row r="305" spans="1:6" ht="12.75">
      <c r="A305" s="1">
        <v>484</v>
      </c>
      <c r="B305" s="1" t="s">
        <v>237</v>
      </c>
      <c r="C305" s="11">
        <v>600</v>
      </c>
      <c r="D305" s="11">
        <v>600</v>
      </c>
      <c r="E305" s="4">
        <f t="shared" si="10"/>
        <v>100</v>
      </c>
      <c r="F305"/>
    </row>
    <row r="306" spans="1:6" ht="12.75">
      <c r="A306" s="1">
        <v>489</v>
      </c>
      <c r="B306" s="1" t="s">
        <v>238</v>
      </c>
      <c r="C306" s="11">
        <v>59</v>
      </c>
      <c r="D306" s="11">
        <v>59</v>
      </c>
      <c r="E306" s="4">
        <f t="shared" si="10"/>
        <v>100</v>
      </c>
      <c r="F306"/>
    </row>
    <row r="307" spans="1:6" ht="12.75">
      <c r="A307" s="1">
        <v>500</v>
      </c>
      <c r="B307" s="1" t="s">
        <v>239</v>
      </c>
      <c r="C307" s="11">
        <v>800</v>
      </c>
      <c r="D307" s="11">
        <v>800</v>
      </c>
      <c r="E307" s="4">
        <f t="shared" si="10"/>
        <v>100</v>
      </c>
      <c r="F307"/>
    </row>
    <row r="308" spans="1:6" ht="12.75">
      <c r="A308" s="1">
        <v>505</v>
      </c>
      <c r="B308" s="1" t="s">
        <v>240</v>
      </c>
      <c r="C308" s="11">
        <v>525</v>
      </c>
      <c r="D308" s="11">
        <v>525</v>
      </c>
      <c r="E308" s="4">
        <f t="shared" si="10"/>
        <v>100</v>
      </c>
      <c r="F308"/>
    </row>
    <row r="309" spans="1:6" ht="12.75">
      <c r="A309" s="1">
        <v>514</v>
      </c>
      <c r="B309" s="1" t="s">
        <v>241</v>
      </c>
      <c r="C309" s="11">
        <v>218</v>
      </c>
      <c r="D309" s="11">
        <v>218</v>
      </c>
      <c r="E309" s="4">
        <f t="shared" si="10"/>
        <v>100</v>
      </c>
      <c r="F309"/>
    </row>
    <row r="310" spans="1:6" ht="12.75">
      <c r="A310" s="1">
        <v>519</v>
      </c>
      <c r="B310" s="1" t="s">
        <v>242</v>
      </c>
      <c r="C310" s="11">
        <v>200</v>
      </c>
      <c r="D310" s="11">
        <v>200</v>
      </c>
      <c r="E310" s="4">
        <f t="shared" si="10"/>
        <v>100</v>
      </c>
      <c r="F310"/>
    </row>
    <row r="311" spans="1:6" ht="12.75">
      <c r="A311" s="1">
        <v>524</v>
      </c>
      <c r="B311" s="1" t="s">
        <v>243</v>
      </c>
      <c r="C311" s="11">
        <v>300</v>
      </c>
      <c r="D311" s="11">
        <v>300</v>
      </c>
      <c r="E311" s="4">
        <f t="shared" si="10"/>
        <v>100</v>
      </c>
      <c r="F311"/>
    </row>
    <row r="312" spans="1:6" ht="12.75">
      <c r="A312" s="1">
        <v>578</v>
      </c>
      <c r="B312" s="1" t="s">
        <v>244</v>
      </c>
      <c r="C312" s="11">
        <v>230</v>
      </c>
      <c r="D312" s="11">
        <v>230</v>
      </c>
      <c r="E312" s="4">
        <f t="shared" si="10"/>
        <v>100</v>
      </c>
      <c r="F312"/>
    </row>
    <row r="313" spans="1:6" ht="12.75">
      <c r="A313" s="1">
        <v>581</v>
      </c>
      <c r="B313" s="1" t="s">
        <v>245</v>
      </c>
      <c r="C313" s="11">
        <v>150</v>
      </c>
      <c r="D313" s="11">
        <v>150</v>
      </c>
      <c r="E313" s="4">
        <f t="shared" si="10"/>
        <v>100</v>
      </c>
      <c r="F313"/>
    </row>
    <row r="314" spans="1:6" ht="12.75">
      <c r="A314" s="1">
        <v>582</v>
      </c>
      <c r="B314" s="1" t="s">
        <v>246</v>
      </c>
      <c r="C314" s="11">
        <v>150</v>
      </c>
      <c r="D314" s="11">
        <v>150</v>
      </c>
      <c r="E314" s="4">
        <f t="shared" si="10"/>
        <v>100</v>
      </c>
      <c r="F314"/>
    </row>
    <row r="315" spans="1:6" ht="12.75">
      <c r="A315" s="1">
        <v>587</v>
      </c>
      <c r="B315" s="1" t="s">
        <v>247</v>
      </c>
      <c r="C315" s="11">
        <v>500</v>
      </c>
      <c r="D315" s="11">
        <v>500</v>
      </c>
      <c r="E315" s="4">
        <f t="shared" si="10"/>
        <v>100</v>
      </c>
      <c r="F315"/>
    </row>
    <row r="316" spans="1:6" ht="12.75">
      <c r="A316" s="1">
        <v>608</v>
      </c>
      <c r="B316" s="1" t="s">
        <v>248</v>
      </c>
      <c r="C316" s="11">
        <v>300</v>
      </c>
      <c r="D316" s="11">
        <v>300</v>
      </c>
      <c r="E316" s="4">
        <f t="shared" si="10"/>
        <v>100</v>
      </c>
      <c r="F316"/>
    </row>
    <row r="317" spans="1:6" ht="12.75">
      <c r="A317" s="1">
        <v>610</v>
      </c>
      <c r="B317" s="1" t="s">
        <v>249</v>
      </c>
      <c r="C317" s="11">
        <v>56</v>
      </c>
      <c r="D317" s="11">
        <v>56</v>
      </c>
      <c r="E317" s="4">
        <f t="shared" si="10"/>
        <v>100</v>
      </c>
      <c r="F317"/>
    </row>
    <row r="318" spans="1:6" ht="12.75">
      <c r="A318" s="1">
        <v>617</v>
      </c>
      <c r="B318" s="1" t="s">
        <v>250</v>
      </c>
      <c r="C318" s="11">
        <v>200</v>
      </c>
      <c r="D318" s="11">
        <v>200</v>
      </c>
      <c r="E318" s="4">
        <f t="shared" si="10"/>
        <v>100</v>
      </c>
      <c r="F318"/>
    </row>
    <row r="319" spans="1:6" ht="12.75">
      <c r="A319" s="1">
        <v>618</v>
      </c>
      <c r="B319" s="1" t="s">
        <v>251</v>
      </c>
      <c r="C319" s="11">
        <v>150</v>
      </c>
      <c r="D319" s="11">
        <v>150</v>
      </c>
      <c r="E319" s="4">
        <f t="shared" si="10"/>
        <v>100</v>
      </c>
      <c r="F319"/>
    </row>
    <row r="320" spans="1:6" ht="12.75">
      <c r="A320" s="1">
        <v>619</v>
      </c>
      <c r="B320" s="1" t="s">
        <v>252</v>
      </c>
      <c r="C320" s="11">
        <v>100</v>
      </c>
      <c r="D320" s="11">
        <v>100</v>
      </c>
      <c r="E320" s="4">
        <f t="shared" si="10"/>
        <v>100</v>
      </c>
      <c r="F320"/>
    </row>
    <row r="321" spans="1:6" ht="12.75">
      <c r="A321" s="1">
        <v>656</v>
      </c>
      <c r="B321" s="1" t="s">
        <v>253</v>
      </c>
      <c r="C321" s="11">
        <v>70</v>
      </c>
      <c r="D321" s="11">
        <v>70</v>
      </c>
      <c r="E321" s="4">
        <f t="shared" si="10"/>
        <v>100</v>
      </c>
      <c r="F321"/>
    </row>
    <row r="322" spans="1:6" ht="12.75">
      <c r="A322" s="1">
        <v>677</v>
      </c>
      <c r="B322" s="1" t="s">
        <v>254</v>
      </c>
      <c r="C322" s="11">
        <v>485</v>
      </c>
      <c r="D322" s="11">
        <v>485</v>
      </c>
      <c r="E322" s="4">
        <f t="shared" si="10"/>
        <v>100</v>
      </c>
      <c r="F322"/>
    </row>
    <row r="323" spans="1:6" ht="12.75">
      <c r="A323" s="1">
        <v>720</v>
      </c>
      <c r="B323" s="1" t="s">
        <v>255</v>
      </c>
      <c r="C323" s="11">
        <v>220</v>
      </c>
      <c r="D323" s="11">
        <v>220</v>
      </c>
      <c r="E323" s="4">
        <f t="shared" si="10"/>
        <v>100</v>
      </c>
      <c r="F323"/>
    </row>
    <row r="324" spans="1:6" ht="12.75">
      <c r="A324" s="1">
        <v>789</v>
      </c>
      <c r="B324" s="1" t="s">
        <v>256</v>
      </c>
      <c r="C324" s="11">
        <v>26</v>
      </c>
      <c r="D324" s="11">
        <v>26</v>
      </c>
      <c r="E324" s="4">
        <f aca="true" t="shared" si="11" ref="E324:E389">D324/C324*100</f>
        <v>100</v>
      </c>
      <c r="F324"/>
    </row>
    <row r="325" spans="1:6" ht="12.75">
      <c r="A325" s="1">
        <v>802</v>
      </c>
      <c r="B325" s="1" t="s">
        <v>257</v>
      </c>
      <c r="C325" s="11">
        <v>370</v>
      </c>
      <c r="D325" s="11">
        <v>370</v>
      </c>
      <c r="E325" s="4">
        <f t="shared" si="11"/>
        <v>100</v>
      </c>
      <c r="F325"/>
    </row>
    <row r="326" spans="1:6" ht="12.75">
      <c r="A326" s="1">
        <v>810</v>
      </c>
      <c r="B326" s="1" t="s">
        <v>258</v>
      </c>
      <c r="C326" s="11">
        <v>600</v>
      </c>
      <c r="D326" s="11">
        <v>600</v>
      </c>
      <c r="E326" s="4">
        <f t="shared" si="11"/>
        <v>100</v>
      </c>
      <c r="F326"/>
    </row>
    <row r="327" spans="1:6" ht="12.75">
      <c r="A327" s="1">
        <v>813</v>
      </c>
      <c r="B327" s="1" t="s">
        <v>259</v>
      </c>
      <c r="C327" s="11">
        <v>65</v>
      </c>
      <c r="D327" s="11">
        <v>65</v>
      </c>
      <c r="E327" s="4">
        <f t="shared" si="11"/>
        <v>100</v>
      </c>
      <c r="F327"/>
    </row>
    <row r="328" spans="1:6" ht="12.75">
      <c r="A328" s="1">
        <v>820</v>
      </c>
      <c r="B328" s="1" t="s">
        <v>260</v>
      </c>
      <c r="C328" s="11">
        <v>400</v>
      </c>
      <c r="D328" s="11">
        <v>400</v>
      </c>
      <c r="E328" s="4">
        <f t="shared" si="11"/>
        <v>100</v>
      </c>
      <c r="F328"/>
    </row>
    <row r="329" spans="1:6" ht="12.75">
      <c r="A329" s="1">
        <v>866</v>
      </c>
      <c r="B329" s="1" t="s">
        <v>257</v>
      </c>
      <c r="C329" s="11">
        <v>500</v>
      </c>
      <c r="D329" s="11">
        <v>500</v>
      </c>
      <c r="E329" s="4">
        <f t="shared" si="11"/>
        <v>100</v>
      </c>
      <c r="F329"/>
    </row>
    <row r="330" spans="1:6" ht="12.75">
      <c r="A330" s="1">
        <v>884</v>
      </c>
      <c r="B330" s="1" t="s">
        <v>261</v>
      </c>
      <c r="C330" s="11">
        <v>500</v>
      </c>
      <c r="D330" s="11">
        <v>500</v>
      </c>
      <c r="E330" s="4">
        <f t="shared" si="11"/>
        <v>100</v>
      </c>
      <c r="F330"/>
    </row>
    <row r="331" spans="1:6" ht="12.75">
      <c r="A331" s="1">
        <v>885</v>
      </c>
      <c r="B331" s="1" t="s">
        <v>262</v>
      </c>
      <c r="C331" s="11">
        <v>160</v>
      </c>
      <c r="D331" s="11">
        <v>160</v>
      </c>
      <c r="E331" s="4">
        <f t="shared" si="11"/>
        <v>100</v>
      </c>
      <c r="F331"/>
    </row>
    <row r="332" spans="1:6" ht="12.75">
      <c r="A332" s="1">
        <v>892</v>
      </c>
      <c r="B332" s="1" t="s">
        <v>263</v>
      </c>
      <c r="C332" s="11">
        <v>300</v>
      </c>
      <c r="D332" s="11">
        <v>300</v>
      </c>
      <c r="E332" s="4">
        <f t="shared" si="11"/>
        <v>100</v>
      </c>
      <c r="F332"/>
    </row>
    <row r="333" spans="1:6" ht="12.75">
      <c r="A333" s="1">
        <v>914</v>
      </c>
      <c r="B333" s="1" t="s">
        <v>264</v>
      </c>
      <c r="C333" s="11">
        <v>250</v>
      </c>
      <c r="D333" s="11">
        <v>250</v>
      </c>
      <c r="E333" s="4">
        <f t="shared" si="11"/>
        <v>100</v>
      </c>
      <c r="F333"/>
    </row>
    <row r="334" spans="1:6" ht="12.75">
      <c r="A334" s="1">
        <v>5186</v>
      </c>
      <c r="B334" s="1" t="s">
        <v>265</v>
      </c>
      <c r="C334" s="11">
        <v>500</v>
      </c>
      <c r="D334" s="11">
        <v>500</v>
      </c>
      <c r="E334" s="4">
        <f t="shared" si="11"/>
        <v>100</v>
      </c>
      <c r="F334"/>
    </row>
    <row r="335" spans="1:6" ht="12.75">
      <c r="A335" s="1">
        <v>5364</v>
      </c>
      <c r="B335" s="1" t="s">
        <v>266</v>
      </c>
      <c r="C335" s="11">
        <v>150</v>
      </c>
      <c r="D335" s="11">
        <v>150</v>
      </c>
      <c r="E335" s="4">
        <f t="shared" si="11"/>
        <v>100</v>
      </c>
      <c r="F335"/>
    </row>
    <row r="336" spans="1:6" ht="12.75">
      <c r="A336" s="1">
        <v>5876</v>
      </c>
      <c r="B336" s="1" t="s">
        <v>267</v>
      </c>
      <c r="C336" s="11">
        <v>300</v>
      </c>
      <c r="D336" s="11">
        <v>300</v>
      </c>
      <c r="E336" s="4">
        <f t="shared" si="11"/>
        <v>100</v>
      </c>
      <c r="F336"/>
    </row>
    <row r="337" spans="1:6" ht="12.75">
      <c r="A337" s="1">
        <v>7077</v>
      </c>
      <c r="B337" s="1" t="s">
        <v>268</v>
      </c>
      <c r="C337" s="11">
        <v>50</v>
      </c>
      <c r="D337" s="11">
        <v>50</v>
      </c>
      <c r="E337" s="4">
        <f t="shared" si="11"/>
        <v>100</v>
      </c>
      <c r="F337"/>
    </row>
    <row r="338" spans="1:6" ht="12.75">
      <c r="A338" s="1">
        <v>7385</v>
      </c>
      <c r="B338" s="1" t="s">
        <v>269</v>
      </c>
      <c r="C338" s="11">
        <v>700</v>
      </c>
      <c r="D338" s="11">
        <v>700</v>
      </c>
      <c r="E338" s="4">
        <f t="shared" si="11"/>
        <v>100</v>
      </c>
      <c r="F338"/>
    </row>
    <row r="339" spans="1:6" ht="12.75">
      <c r="A339" s="1"/>
      <c r="B339" t="s">
        <v>340</v>
      </c>
      <c r="C339" s="11">
        <f>SUM(C257:C338)</f>
        <v>23108</v>
      </c>
      <c r="D339" s="11">
        <v>23108</v>
      </c>
      <c r="E339" s="4">
        <f t="shared" si="11"/>
        <v>100</v>
      </c>
      <c r="F339"/>
    </row>
    <row r="340" spans="1:6" ht="12.75">
      <c r="A340" s="1"/>
      <c r="B340" s="1"/>
      <c r="C340" s="11"/>
      <c r="D340" s="11"/>
      <c r="F340"/>
    </row>
    <row r="341" spans="1:6" ht="12.75">
      <c r="A341" s="2" t="s">
        <v>326</v>
      </c>
      <c r="C341" s="11"/>
      <c r="D341" s="11"/>
      <c r="F341"/>
    </row>
    <row r="342" spans="2:6" ht="12.75">
      <c r="B342" t="s">
        <v>347</v>
      </c>
      <c r="C342" s="11">
        <f>C357</f>
        <v>4396</v>
      </c>
      <c r="D342" s="11">
        <f>D357</f>
        <v>4283</v>
      </c>
      <c r="E342" s="4">
        <f t="shared" si="11"/>
        <v>97.4294813466788</v>
      </c>
      <c r="F342"/>
    </row>
    <row r="343" spans="2:6" ht="12.75">
      <c r="B343" t="s">
        <v>319</v>
      </c>
      <c r="C343" s="11"/>
      <c r="D343" s="11"/>
      <c r="F343"/>
    </row>
    <row r="344" spans="1:6" ht="12.75">
      <c r="A344" s="1">
        <v>231</v>
      </c>
      <c r="B344" s="1" t="s">
        <v>270</v>
      </c>
      <c r="C344" s="11">
        <v>600</v>
      </c>
      <c r="D344" s="11">
        <v>600</v>
      </c>
      <c r="E344" s="4">
        <f t="shared" si="11"/>
        <v>100</v>
      </c>
      <c r="F344"/>
    </row>
    <row r="345" spans="1:6" ht="12.75">
      <c r="A345" s="1">
        <v>349</v>
      </c>
      <c r="B345" s="1" t="s">
        <v>271</v>
      </c>
      <c r="C345" s="11">
        <v>300</v>
      </c>
      <c r="D345" s="11">
        <v>300</v>
      </c>
      <c r="E345" s="4">
        <f t="shared" si="11"/>
        <v>100</v>
      </c>
      <c r="F345"/>
    </row>
    <row r="346" spans="1:6" ht="12.75">
      <c r="A346" s="1">
        <v>350</v>
      </c>
      <c r="B346" s="1" t="s">
        <v>271</v>
      </c>
      <c r="C346" s="11">
        <v>300</v>
      </c>
      <c r="D346" s="11">
        <v>300</v>
      </c>
      <c r="E346" s="4">
        <f t="shared" si="11"/>
        <v>100</v>
      </c>
      <c r="F346"/>
    </row>
    <row r="347" spans="1:6" ht="12.75">
      <c r="A347" s="1">
        <v>351</v>
      </c>
      <c r="B347" s="1" t="s">
        <v>271</v>
      </c>
      <c r="C347" s="11">
        <v>300</v>
      </c>
      <c r="D347" s="11">
        <v>300</v>
      </c>
      <c r="E347" s="4">
        <f t="shared" si="11"/>
        <v>100</v>
      </c>
      <c r="F347"/>
    </row>
    <row r="348" spans="1:6" ht="12.75">
      <c r="A348" s="1">
        <v>352</v>
      </c>
      <c r="B348" s="1" t="s">
        <v>271</v>
      </c>
      <c r="C348" s="11">
        <v>300</v>
      </c>
      <c r="D348" s="11">
        <v>300</v>
      </c>
      <c r="E348" s="4">
        <f t="shared" si="11"/>
        <v>100</v>
      </c>
      <c r="F348"/>
    </row>
    <row r="349" spans="1:6" ht="12.75">
      <c r="A349" s="1">
        <v>421</v>
      </c>
      <c r="B349" s="1" t="s">
        <v>272</v>
      </c>
      <c r="C349" s="11">
        <v>300</v>
      </c>
      <c r="D349" s="11">
        <v>300</v>
      </c>
      <c r="E349" s="4">
        <f t="shared" si="11"/>
        <v>100</v>
      </c>
      <c r="F349"/>
    </row>
    <row r="350" spans="1:6" ht="12.75">
      <c r="A350" s="1">
        <v>472</v>
      </c>
      <c r="B350" s="1" t="s">
        <v>273</v>
      </c>
      <c r="C350" s="11">
        <v>850</v>
      </c>
      <c r="D350" s="11">
        <v>850</v>
      </c>
      <c r="E350" s="4">
        <f t="shared" si="11"/>
        <v>100</v>
      </c>
      <c r="F350"/>
    </row>
    <row r="351" spans="1:6" ht="12.75">
      <c r="A351" s="1">
        <v>593</v>
      </c>
      <c r="B351" s="1" t="s">
        <v>274</v>
      </c>
      <c r="C351" s="11">
        <v>113</v>
      </c>
      <c r="D351" s="11">
        <v>0</v>
      </c>
      <c r="E351" s="4">
        <f t="shared" si="11"/>
        <v>0</v>
      </c>
      <c r="F351"/>
    </row>
    <row r="352" spans="1:6" ht="12.75">
      <c r="A352" s="1">
        <v>807</v>
      </c>
      <c r="B352" s="1" t="s">
        <v>275</v>
      </c>
      <c r="C352" s="11">
        <v>53</v>
      </c>
      <c r="D352" s="11">
        <v>53</v>
      </c>
      <c r="E352" s="4">
        <f t="shared" si="11"/>
        <v>100</v>
      </c>
      <c r="F352"/>
    </row>
    <row r="353" spans="1:6" ht="12.75">
      <c r="A353" s="1">
        <v>808</v>
      </c>
      <c r="B353" s="1" t="s">
        <v>275</v>
      </c>
      <c r="C353" s="11">
        <v>200</v>
      </c>
      <c r="D353" s="11">
        <v>200</v>
      </c>
      <c r="E353" s="4">
        <f t="shared" si="11"/>
        <v>100</v>
      </c>
      <c r="F353"/>
    </row>
    <row r="354" spans="1:6" ht="12.75">
      <c r="A354" s="1">
        <v>809</v>
      </c>
      <c r="B354" s="1" t="s">
        <v>275</v>
      </c>
      <c r="C354" s="11">
        <v>80</v>
      </c>
      <c r="D354" s="11">
        <v>80</v>
      </c>
      <c r="E354" s="4">
        <f t="shared" si="11"/>
        <v>100</v>
      </c>
      <c r="F354"/>
    </row>
    <row r="355" spans="1:6" ht="12.75">
      <c r="A355" s="1">
        <v>6772</v>
      </c>
      <c r="B355" s="1" t="s">
        <v>276</v>
      </c>
      <c r="C355" s="11">
        <v>600</v>
      </c>
      <c r="D355" s="11">
        <v>600</v>
      </c>
      <c r="E355" s="4">
        <f t="shared" si="11"/>
        <v>100</v>
      </c>
      <c r="F355"/>
    </row>
    <row r="356" spans="1:6" ht="12.75">
      <c r="A356" s="1">
        <v>7087</v>
      </c>
      <c r="B356" s="1" t="s">
        <v>277</v>
      </c>
      <c r="C356" s="11">
        <v>400</v>
      </c>
      <c r="D356" s="11">
        <v>400</v>
      </c>
      <c r="E356" s="4">
        <f t="shared" si="11"/>
        <v>100</v>
      </c>
      <c r="F356"/>
    </row>
    <row r="357" spans="1:6" ht="12.75">
      <c r="A357" s="1"/>
      <c r="B357" t="s">
        <v>340</v>
      </c>
      <c r="C357" s="11">
        <f>SUM(C344:C356)</f>
        <v>4396</v>
      </c>
      <c r="D357" s="11">
        <v>4283</v>
      </c>
      <c r="E357" s="4">
        <f t="shared" si="11"/>
        <v>97.4294813466788</v>
      </c>
      <c r="F357"/>
    </row>
    <row r="358" spans="1:6" ht="12.75">
      <c r="A358" s="1"/>
      <c r="B358" s="1"/>
      <c r="C358" s="11"/>
      <c r="D358" s="11"/>
      <c r="F358"/>
    </row>
    <row r="359" spans="1:6" ht="12.75">
      <c r="A359" s="2" t="s">
        <v>327</v>
      </c>
      <c r="C359" s="11"/>
      <c r="D359" s="11"/>
      <c r="F359"/>
    </row>
    <row r="360" spans="2:6" ht="12.75">
      <c r="B360" t="s">
        <v>338</v>
      </c>
      <c r="C360" s="11">
        <f>C366</f>
        <v>1480</v>
      </c>
      <c r="D360" s="11">
        <f>D366</f>
        <v>1480</v>
      </c>
      <c r="E360" s="4">
        <f t="shared" si="11"/>
        <v>100</v>
      </c>
      <c r="F360"/>
    </row>
    <row r="361" spans="2:6" ht="12.75">
      <c r="B361" t="s">
        <v>319</v>
      </c>
      <c r="C361" s="11"/>
      <c r="D361" s="11"/>
      <c r="F361"/>
    </row>
    <row r="362" spans="1:6" ht="12.75">
      <c r="A362" s="1">
        <v>38</v>
      </c>
      <c r="B362" s="1" t="s">
        <v>278</v>
      </c>
      <c r="C362" s="11">
        <v>600</v>
      </c>
      <c r="D362" s="11">
        <v>600</v>
      </c>
      <c r="E362" s="4">
        <f t="shared" si="11"/>
        <v>100</v>
      </c>
      <c r="F362"/>
    </row>
    <row r="363" spans="1:6" ht="12.75">
      <c r="A363" s="1">
        <v>430</v>
      </c>
      <c r="B363" s="1" t="s">
        <v>279</v>
      </c>
      <c r="C363" s="11">
        <v>600</v>
      </c>
      <c r="D363" s="11">
        <v>600</v>
      </c>
      <c r="E363" s="4">
        <f t="shared" si="11"/>
        <v>100</v>
      </c>
      <c r="F363"/>
    </row>
    <row r="364" spans="1:6" ht="12.75">
      <c r="A364" s="1">
        <v>497</v>
      </c>
      <c r="B364" s="1" t="s">
        <v>280</v>
      </c>
      <c r="C364" s="11">
        <v>200</v>
      </c>
      <c r="D364" s="11">
        <v>200</v>
      </c>
      <c r="E364" s="4">
        <f t="shared" si="11"/>
        <v>100</v>
      </c>
      <c r="F364"/>
    </row>
    <row r="365" spans="1:6" ht="12.75">
      <c r="A365" s="1">
        <v>601</v>
      </c>
      <c r="B365" s="1" t="s">
        <v>281</v>
      </c>
      <c r="C365" s="11">
        <v>80</v>
      </c>
      <c r="D365" s="11">
        <v>80</v>
      </c>
      <c r="E365" s="4">
        <f t="shared" si="11"/>
        <v>100</v>
      </c>
      <c r="F365"/>
    </row>
    <row r="366" spans="1:6" ht="12.75">
      <c r="A366" s="1"/>
      <c r="B366" t="s">
        <v>340</v>
      </c>
      <c r="C366" s="11">
        <f>SUM(C362:C365)</f>
        <v>1480</v>
      </c>
      <c r="D366" s="11">
        <v>1480</v>
      </c>
      <c r="E366" s="4">
        <f t="shared" si="11"/>
        <v>100</v>
      </c>
      <c r="F366"/>
    </row>
    <row r="367" spans="1:6" ht="12.75">
      <c r="A367" s="1"/>
      <c r="B367" s="1"/>
      <c r="C367" s="11"/>
      <c r="D367" s="11"/>
      <c r="F367"/>
    </row>
    <row r="368" spans="1:6" ht="12.75">
      <c r="A368" s="2" t="s">
        <v>328</v>
      </c>
      <c r="C368" s="11"/>
      <c r="D368" s="11"/>
      <c r="F368"/>
    </row>
    <row r="369" spans="2:6" ht="12.75">
      <c r="B369" t="s">
        <v>338</v>
      </c>
      <c r="C369" s="11">
        <f>C382</f>
        <v>4530</v>
      </c>
      <c r="D369" s="11">
        <f>D382</f>
        <v>4530</v>
      </c>
      <c r="E369" s="4">
        <f t="shared" si="11"/>
        <v>100</v>
      </c>
      <c r="F369"/>
    </row>
    <row r="370" spans="2:6" ht="12.75">
      <c r="B370" t="s">
        <v>319</v>
      </c>
      <c r="C370" s="11"/>
      <c r="D370" s="11"/>
      <c r="F370"/>
    </row>
    <row r="371" spans="1:6" ht="12.75">
      <c r="A371" s="1">
        <v>78</v>
      </c>
      <c r="B371" s="1" t="s">
        <v>282</v>
      </c>
      <c r="C371" s="11">
        <v>115</v>
      </c>
      <c r="D371" s="11">
        <v>115</v>
      </c>
      <c r="E371" s="4">
        <f t="shared" si="11"/>
        <v>100</v>
      </c>
      <c r="F371"/>
    </row>
    <row r="372" spans="1:6" ht="12.75">
      <c r="A372" s="1">
        <v>133</v>
      </c>
      <c r="B372" s="1" t="s">
        <v>283</v>
      </c>
      <c r="C372" s="11">
        <v>500</v>
      </c>
      <c r="D372" s="11">
        <v>500</v>
      </c>
      <c r="E372" s="4">
        <f t="shared" si="11"/>
        <v>100</v>
      </c>
      <c r="F372"/>
    </row>
    <row r="373" spans="1:6" ht="12.75">
      <c r="A373" s="1">
        <v>191</v>
      </c>
      <c r="B373" s="1" t="s">
        <v>284</v>
      </c>
      <c r="C373" s="11">
        <v>600</v>
      </c>
      <c r="D373" s="11">
        <v>600</v>
      </c>
      <c r="E373" s="4">
        <f t="shared" si="11"/>
        <v>100</v>
      </c>
      <c r="F373"/>
    </row>
    <row r="374" spans="1:6" ht="12.75">
      <c r="A374" s="1">
        <v>195</v>
      </c>
      <c r="B374" s="1" t="s">
        <v>285</v>
      </c>
      <c r="C374" s="11">
        <v>500</v>
      </c>
      <c r="D374" s="11">
        <v>500</v>
      </c>
      <c r="E374" s="4">
        <f t="shared" si="11"/>
        <v>100</v>
      </c>
      <c r="F374"/>
    </row>
    <row r="375" spans="1:6" ht="12.75">
      <c r="A375" s="1">
        <v>222</v>
      </c>
      <c r="B375" s="1" t="s">
        <v>286</v>
      </c>
      <c r="C375" s="11">
        <v>500</v>
      </c>
      <c r="D375" s="11">
        <v>500</v>
      </c>
      <c r="E375" s="4">
        <f t="shared" si="11"/>
        <v>100</v>
      </c>
      <c r="F375"/>
    </row>
    <row r="376" spans="1:6" ht="12.75">
      <c r="A376" s="1">
        <v>225</v>
      </c>
      <c r="B376" s="1" t="s">
        <v>287</v>
      </c>
      <c r="C376" s="11">
        <v>80</v>
      </c>
      <c r="D376" s="11">
        <v>80</v>
      </c>
      <c r="E376" s="4">
        <f t="shared" si="11"/>
        <v>100</v>
      </c>
      <c r="F376"/>
    </row>
    <row r="377" spans="1:6" ht="12.75">
      <c r="A377" s="1">
        <v>328</v>
      </c>
      <c r="B377" s="1" t="s">
        <v>288</v>
      </c>
      <c r="C377" s="11">
        <v>500</v>
      </c>
      <c r="D377" s="11">
        <v>500</v>
      </c>
      <c r="E377" s="4">
        <f t="shared" si="11"/>
        <v>100</v>
      </c>
      <c r="F377"/>
    </row>
    <row r="378" spans="1:6" ht="12.75">
      <c r="A378" s="1">
        <v>669</v>
      </c>
      <c r="B378" s="1" t="s">
        <v>289</v>
      </c>
      <c r="C378" s="11">
        <v>120</v>
      </c>
      <c r="D378" s="11">
        <v>120</v>
      </c>
      <c r="E378" s="4">
        <f t="shared" si="11"/>
        <v>100</v>
      </c>
      <c r="F378"/>
    </row>
    <row r="379" spans="1:6" ht="12.75">
      <c r="A379" s="1">
        <v>730</v>
      </c>
      <c r="B379" s="1" t="s">
        <v>30</v>
      </c>
      <c r="C379" s="11">
        <v>860</v>
      </c>
      <c r="D379" s="11">
        <v>860</v>
      </c>
      <c r="E379" s="4">
        <f t="shared" si="11"/>
        <v>100</v>
      </c>
      <c r="F379"/>
    </row>
    <row r="380" spans="1:6" ht="12.75">
      <c r="A380" s="1">
        <v>935</v>
      </c>
      <c r="B380" s="1" t="s">
        <v>290</v>
      </c>
      <c r="C380" s="11">
        <v>280</v>
      </c>
      <c r="D380" s="11">
        <v>280</v>
      </c>
      <c r="E380" s="4">
        <f t="shared" si="11"/>
        <v>100</v>
      </c>
      <c r="F380"/>
    </row>
    <row r="381" spans="1:5" s="1" customFormat="1" ht="12.75">
      <c r="A381" s="1">
        <v>7099</v>
      </c>
      <c r="B381" s="1" t="s">
        <v>292</v>
      </c>
      <c r="C381" s="11">
        <v>475</v>
      </c>
      <c r="D381" s="11">
        <v>475</v>
      </c>
      <c r="E381" s="4">
        <f t="shared" si="11"/>
        <v>100</v>
      </c>
    </row>
    <row r="382" spans="2:5" s="1" customFormat="1" ht="12.75">
      <c r="B382" t="s">
        <v>340</v>
      </c>
      <c r="C382" s="11">
        <f>SUM(C371:C381)</f>
        <v>4530</v>
      </c>
      <c r="D382" s="11">
        <f>SUM(D371:D381)</f>
        <v>4530</v>
      </c>
      <c r="E382" s="4">
        <f t="shared" si="11"/>
        <v>100</v>
      </c>
    </row>
    <row r="383" spans="3:5" s="1" customFormat="1" ht="12.75">
      <c r="C383" s="11"/>
      <c r="D383" s="11"/>
      <c r="E383" s="4"/>
    </row>
    <row r="384" spans="1:5" s="1" customFormat="1" ht="12.75">
      <c r="A384" s="2" t="s">
        <v>328</v>
      </c>
      <c r="B384"/>
      <c r="C384" s="11"/>
      <c r="D384" s="11"/>
      <c r="E384" s="4"/>
    </row>
    <row r="385" spans="1:5" s="1" customFormat="1" ht="12.75">
      <c r="A385"/>
      <c r="B385" t="s">
        <v>338</v>
      </c>
      <c r="C385" s="11">
        <f>C393</f>
        <v>30000</v>
      </c>
      <c r="D385" s="11">
        <f>D393</f>
        <v>30000</v>
      </c>
      <c r="E385" s="4">
        <f t="shared" si="11"/>
        <v>100</v>
      </c>
    </row>
    <row r="386" spans="1:5" s="1" customFormat="1" ht="12.75">
      <c r="A386"/>
      <c r="B386" t="s">
        <v>319</v>
      </c>
      <c r="C386" s="11"/>
      <c r="D386" s="11"/>
      <c r="E386" s="4"/>
    </row>
    <row r="387" spans="1:5" s="1" customFormat="1" ht="12.75">
      <c r="A387" s="1">
        <v>6704</v>
      </c>
      <c r="B387" s="1" t="s">
        <v>291</v>
      </c>
      <c r="C387" s="11">
        <v>900</v>
      </c>
      <c r="D387" s="11">
        <v>900</v>
      </c>
      <c r="E387" s="4">
        <f t="shared" si="11"/>
        <v>100</v>
      </c>
    </row>
    <row r="388" spans="1:5" s="1" customFormat="1" ht="12.75">
      <c r="A388" s="1">
        <v>7851</v>
      </c>
      <c r="B388" s="1" t="s">
        <v>293</v>
      </c>
      <c r="C388" s="11">
        <v>8000</v>
      </c>
      <c r="D388" s="11">
        <v>8000</v>
      </c>
      <c r="E388" s="4">
        <f t="shared" si="11"/>
        <v>100</v>
      </c>
    </row>
    <row r="389" spans="1:5" s="1" customFormat="1" ht="12.75">
      <c r="A389" s="1">
        <v>7947</v>
      </c>
      <c r="B389" s="1" t="s">
        <v>291</v>
      </c>
      <c r="C389" s="11">
        <v>6100</v>
      </c>
      <c r="D389" s="11">
        <v>6100</v>
      </c>
      <c r="E389" s="4">
        <f t="shared" si="11"/>
        <v>100</v>
      </c>
    </row>
    <row r="390" spans="1:5" s="1" customFormat="1" ht="12.75">
      <c r="A390" s="1">
        <v>7954</v>
      </c>
      <c r="B390" s="1" t="s">
        <v>294</v>
      </c>
      <c r="C390" s="11">
        <v>9000</v>
      </c>
      <c r="D390" s="11">
        <v>9000</v>
      </c>
      <c r="E390" s="4">
        <f aca="true" t="shared" si="12" ref="E390:E448">D390/C390*100</f>
        <v>100</v>
      </c>
    </row>
    <row r="391" spans="1:5" s="1" customFormat="1" ht="12.75">
      <c r="A391" s="1">
        <v>7956</v>
      </c>
      <c r="B391" s="1" t="s">
        <v>19</v>
      </c>
      <c r="C391" s="11">
        <v>3000</v>
      </c>
      <c r="D391" s="11">
        <v>3000</v>
      </c>
      <c r="E391" s="4">
        <f t="shared" si="12"/>
        <v>100</v>
      </c>
    </row>
    <row r="392" spans="1:5" s="1" customFormat="1" ht="12.75">
      <c r="A392" s="1">
        <v>7959</v>
      </c>
      <c r="B392" s="1" t="s">
        <v>27</v>
      </c>
      <c r="C392" s="11">
        <v>3000</v>
      </c>
      <c r="D392" s="11">
        <v>3000</v>
      </c>
      <c r="E392" s="4">
        <f t="shared" si="12"/>
        <v>100</v>
      </c>
    </row>
    <row r="393" spans="1:6" ht="12.75">
      <c r="A393" s="1"/>
      <c r="B393" t="s">
        <v>340</v>
      </c>
      <c r="C393" s="11">
        <f>SUM(C387:C392)</f>
        <v>30000</v>
      </c>
      <c r="D393" s="11">
        <f>SUM(D387:D392)</f>
        <v>30000</v>
      </c>
      <c r="E393" s="4">
        <f t="shared" si="12"/>
        <v>100</v>
      </c>
      <c r="F393"/>
    </row>
    <row r="394" spans="1:6" ht="12.75">
      <c r="A394" s="1"/>
      <c r="B394" s="1"/>
      <c r="C394" s="11"/>
      <c r="D394" s="11"/>
      <c r="F394"/>
    </row>
    <row r="395" spans="1:6" ht="12.75">
      <c r="A395" s="2" t="s">
        <v>329</v>
      </c>
      <c r="C395" s="11"/>
      <c r="D395" s="11"/>
      <c r="F395"/>
    </row>
    <row r="396" spans="2:6" ht="12.75">
      <c r="B396" t="s">
        <v>338</v>
      </c>
      <c r="C396" s="11">
        <f>C400</f>
        <v>650</v>
      </c>
      <c r="D396" s="11">
        <f>D400</f>
        <v>650</v>
      </c>
      <c r="E396" s="4">
        <f t="shared" si="12"/>
        <v>100</v>
      </c>
      <c r="F396"/>
    </row>
    <row r="397" spans="2:6" ht="12.75">
      <c r="B397" t="s">
        <v>319</v>
      </c>
      <c r="C397" s="11"/>
      <c r="D397" s="11"/>
      <c r="F397"/>
    </row>
    <row r="398" spans="1:6" ht="12.75">
      <c r="A398" s="1">
        <v>441</v>
      </c>
      <c r="B398" s="1" t="s">
        <v>295</v>
      </c>
      <c r="C398" s="11">
        <v>400</v>
      </c>
      <c r="D398" s="11">
        <v>400</v>
      </c>
      <c r="E398" s="4">
        <f t="shared" si="12"/>
        <v>100</v>
      </c>
      <c r="F398"/>
    </row>
    <row r="399" spans="1:6" ht="12.75">
      <c r="A399" s="1">
        <v>446</v>
      </c>
      <c r="B399" s="1" t="s">
        <v>295</v>
      </c>
      <c r="C399" s="11">
        <v>250</v>
      </c>
      <c r="D399" s="11">
        <v>250</v>
      </c>
      <c r="E399" s="4">
        <f t="shared" si="12"/>
        <v>100</v>
      </c>
      <c r="F399"/>
    </row>
    <row r="400" spans="1:6" ht="12.75">
      <c r="A400" s="1"/>
      <c r="B400" t="s">
        <v>340</v>
      </c>
      <c r="C400" s="11">
        <f>SUM(C398:C399)</f>
        <v>650</v>
      </c>
      <c r="D400" s="11">
        <v>650</v>
      </c>
      <c r="E400" s="4">
        <f t="shared" si="12"/>
        <v>100</v>
      </c>
      <c r="F400"/>
    </row>
    <row r="401" spans="1:6" ht="12.75">
      <c r="A401" s="1"/>
      <c r="B401" s="1"/>
      <c r="C401" s="11"/>
      <c r="D401" s="11"/>
      <c r="F401"/>
    </row>
    <row r="402" spans="1:6" ht="12.75">
      <c r="A402" s="2" t="s">
        <v>330</v>
      </c>
      <c r="C402" s="11"/>
      <c r="D402" s="11"/>
      <c r="F402"/>
    </row>
    <row r="403" spans="2:6" ht="12.75">
      <c r="B403" t="s">
        <v>338</v>
      </c>
      <c r="C403" s="11">
        <f>C419</f>
        <v>6617</v>
      </c>
      <c r="D403" s="11">
        <f>D419</f>
        <v>6617</v>
      </c>
      <c r="E403" s="4">
        <f>D403/C403*100</f>
        <v>100</v>
      </c>
      <c r="F403"/>
    </row>
    <row r="404" spans="2:6" ht="12.75">
      <c r="B404" t="s">
        <v>319</v>
      </c>
      <c r="C404" s="11"/>
      <c r="D404" s="11"/>
      <c r="F404"/>
    </row>
    <row r="405" spans="1:6" ht="12.75">
      <c r="A405" s="1">
        <v>111</v>
      </c>
      <c r="B405" s="1" t="s">
        <v>296</v>
      </c>
      <c r="C405" s="11">
        <v>2000</v>
      </c>
      <c r="D405" s="11">
        <v>2000</v>
      </c>
      <c r="E405" s="4">
        <f aca="true" t="shared" si="13" ref="E405:E418">D405/C405*100</f>
        <v>100</v>
      </c>
      <c r="F405"/>
    </row>
    <row r="406" spans="1:6" ht="12.75">
      <c r="A406" s="1">
        <v>130</v>
      </c>
      <c r="B406" s="1" t="s">
        <v>112</v>
      </c>
      <c r="C406" s="11">
        <v>500</v>
      </c>
      <c r="D406" s="11">
        <v>500</v>
      </c>
      <c r="E406" s="4">
        <f t="shared" si="13"/>
        <v>100</v>
      </c>
      <c r="F406"/>
    </row>
    <row r="407" spans="1:6" ht="12.75">
      <c r="A407" s="1">
        <v>265</v>
      </c>
      <c r="B407" s="1" t="s">
        <v>297</v>
      </c>
      <c r="C407" s="11">
        <v>500</v>
      </c>
      <c r="D407" s="11">
        <v>500</v>
      </c>
      <c r="E407" s="4">
        <f t="shared" si="13"/>
        <v>100</v>
      </c>
      <c r="F407"/>
    </row>
    <row r="408" spans="1:6" ht="12.75">
      <c r="A408" s="1">
        <v>266</v>
      </c>
      <c r="B408" s="1" t="s">
        <v>298</v>
      </c>
      <c r="C408" s="11">
        <v>190</v>
      </c>
      <c r="D408" s="11">
        <v>190</v>
      </c>
      <c r="E408" s="4">
        <f t="shared" si="13"/>
        <v>100</v>
      </c>
      <c r="F408"/>
    </row>
    <row r="409" spans="1:6" ht="12.75">
      <c r="A409" s="1">
        <v>325</v>
      </c>
      <c r="B409" s="1" t="s">
        <v>115</v>
      </c>
      <c r="C409" s="11">
        <v>300</v>
      </c>
      <c r="D409" s="11">
        <v>300</v>
      </c>
      <c r="E409" s="4">
        <f t="shared" si="13"/>
        <v>100</v>
      </c>
      <c r="F409"/>
    </row>
    <row r="410" spans="1:6" ht="12.75">
      <c r="A410" s="1">
        <v>380</v>
      </c>
      <c r="B410" s="1" t="s">
        <v>299</v>
      </c>
      <c r="C410" s="11">
        <v>286</v>
      </c>
      <c r="D410" s="11">
        <v>286</v>
      </c>
      <c r="E410" s="4">
        <f t="shared" si="13"/>
        <v>100</v>
      </c>
      <c r="F410"/>
    </row>
    <row r="411" spans="1:6" ht="12.75">
      <c r="A411" s="1">
        <v>428</v>
      </c>
      <c r="B411" s="1" t="s">
        <v>300</v>
      </c>
      <c r="C411" s="11">
        <v>1500</v>
      </c>
      <c r="D411" s="11">
        <v>1500</v>
      </c>
      <c r="E411" s="4">
        <f t="shared" si="13"/>
        <v>100</v>
      </c>
      <c r="F411"/>
    </row>
    <row r="412" spans="1:6" ht="12.75">
      <c r="A412" s="1">
        <v>520</v>
      </c>
      <c r="B412" s="1" t="s">
        <v>301</v>
      </c>
      <c r="C412" s="11">
        <v>167</v>
      </c>
      <c r="D412" s="11">
        <v>167</v>
      </c>
      <c r="E412" s="4">
        <f t="shared" si="13"/>
        <v>100</v>
      </c>
      <c r="F412"/>
    </row>
    <row r="413" spans="1:6" ht="12.75">
      <c r="A413" s="1">
        <v>667</v>
      </c>
      <c r="B413" s="1" t="s">
        <v>151</v>
      </c>
      <c r="C413" s="11">
        <v>100</v>
      </c>
      <c r="D413" s="11">
        <v>100</v>
      </c>
      <c r="E413" s="4">
        <f t="shared" si="13"/>
        <v>100</v>
      </c>
      <c r="F413"/>
    </row>
    <row r="414" spans="1:6" ht="12.75">
      <c r="A414" s="1">
        <v>682</v>
      </c>
      <c r="B414" s="1" t="s">
        <v>302</v>
      </c>
      <c r="C414" s="11">
        <v>450</v>
      </c>
      <c r="D414" s="11">
        <v>450</v>
      </c>
      <c r="E414" s="4">
        <f t="shared" si="13"/>
        <v>100</v>
      </c>
      <c r="F414"/>
    </row>
    <row r="415" spans="1:6" ht="12.75">
      <c r="A415" s="1">
        <v>683</v>
      </c>
      <c r="B415" s="1" t="s">
        <v>303</v>
      </c>
      <c r="C415" s="11">
        <v>100</v>
      </c>
      <c r="D415" s="11">
        <v>100</v>
      </c>
      <c r="E415" s="4">
        <f t="shared" si="13"/>
        <v>100</v>
      </c>
      <c r="F415"/>
    </row>
    <row r="416" spans="1:6" ht="12.75">
      <c r="A416" s="1">
        <v>819</v>
      </c>
      <c r="B416" s="1" t="s">
        <v>304</v>
      </c>
      <c r="C416" s="11">
        <v>150</v>
      </c>
      <c r="D416" s="11">
        <v>150</v>
      </c>
      <c r="E416" s="4">
        <f t="shared" si="13"/>
        <v>100</v>
      </c>
      <c r="F416"/>
    </row>
    <row r="417" spans="1:6" ht="12.75">
      <c r="A417" s="1">
        <v>833</v>
      </c>
      <c r="B417" s="1" t="s">
        <v>305</v>
      </c>
      <c r="C417" s="11">
        <v>274</v>
      </c>
      <c r="D417" s="11">
        <v>274</v>
      </c>
      <c r="E417" s="4">
        <f t="shared" si="13"/>
        <v>100</v>
      </c>
      <c r="F417"/>
    </row>
    <row r="418" spans="1:6" ht="12.75">
      <c r="A418" s="1">
        <v>883</v>
      </c>
      <c r="B418" s="1" t="s">
        <v>306</v>
      </c>
      <c r="C418" s="11">
        <v>100</v>
      </c>
      <c r="D418" s="11">
        <v>100</v>
      </c>
      <c r="E418" s="4">
        <f t="shared" si="13"/>
        <v>100</v>
      </c>
      <c r="F418"/>
    </row>
    <row r="419" spans="1:6" ht="12.75">
      <c r="A419" s="1"/>
      <c r="B419" t="s">
        <v>340</v>
      </c>
      <c r="C419" s="11">
        <f>SUM(C405:C418)</f>
        <v>6617</v>
      </c>
      <c r="D419" s="11">
        <f>SUM(D405:D418)</f>
        <v>6617</v>
      </c>
      <c r="E419" s="4">
        <f t="shared" si="12"/>
        <v>100</v>
      </c>
      <c r="F419"/>
    </row>
    <row r="420" spans="1:6" ht="12.75">
      <c r="A420" s="1"/>
      <c r="B420" s="1"/>
      <c r="C420" s="11"/>
      <c r="D420" s="11"/>
      <c r="F420"/>
    </row>
    <row r="421" spans="1:6" ht="12.75">
      <c r="A421" s="2" t="s">
        <v>331</v>
      </c>
      <c r="C421" s="11"/>
      <c r="D421" s="11"/>
      <c r="F421"/>
    </row>
    <row r="422" spans="2:6" ht="12.75">
      <c r="B422" t="s">
        <v>338</v>
      </c>
      <c r="C422" s="11">
        <f>C432</f>
        <v>3340</v>
      </c>
      <c r="D422" s="11">
        <f>D432</f>
        <v>3340</v>
      </c>
      <c r="E422" s="4">
        <f t="shared" si="12"/>
        <v>100</v>
      </c>
      <c r="F422"/>
    </row>
    <row r="423" spans="2:6" ht="12.75">
      <c r="B423" t="s">
        <v>319</v>
      </c>
      <c r="C423" s="11"/>
      <c r="D423" s="11"/>
      <c r="F423"/>
    </row>
    <row r="424" spans="1:6" ht="12.75">
      <c r="A424" s="1">
        <v>96</v>
      </c>
      <c r="B424" s="1" t="s">
        <v>307</v>
      </c>
      <c r="C424" s="11">
        <v>600</v>
      </c>
      <c r="D424" s="11">
        <v>600</v>
      </c>
      <c r="E424" s="4">
        <f t="shared" si="12"/>
        <v>100</v>
      </c>
      <c r="F424"/>
    </row>
    <row r="425" spans="1:6" ht="12.75">
      <c r="A425" s="1">
        <v>137</v>
      </c>
      <c r="B425" s="1" t="s">
        <v>308</v>
      </c>
      <c r="C425" s="11">
        <v>440</v>
      </c>
      <c r="D425" s="11">
        <v>440</v>
      </c>
      <c r="E425" s="4">
        <f t="shared" si="12"/>
        <v>100</v>
      </c>
      <c r="F425"/>
    </row>
    <row r="426" spans="1:6" ht="12.75">
      <c r="A426" s="1">
        <v>196</v>
      </c>
      <c r="B426" s="1" t="s">
        <v>309</v>
      </c>
      <c r="C426" s="11">
        <v>500</v>
      </c>
      <c r="D426" s="11">
        <v>500</v>
      </c>
      <c r="E426" s="4">
        <f t="shared" si="12"/>
        <v>100</v>
      </c>
      <c r="F426"/>
    </row>
    <row r="427" spans="1:6" ht="12.75">
      <c r="A427" s="1">
        <v>267</v>
      </c>
      <c r="B427" s="1" t="s">
        <v>310</v>
      </c>
      <c r="C427" s="11">
        <v>400</v>
      </c>
      <c r="D427" s="11">
        <v>400</v>
      </c>
      <c r="E427" s="4">
        <f t="shared" si="12"/>
        <v>100</v>
      </c>
      <c r="F427"/>
    </row>
    <row r="428" spans="1:6" ht="12.75">
      <c r="A428" s="1">
        <v>340</v>
      </c>
      <c r="B428" s="1" t="s">
        <v>311</v>
      </c>
      <c r="C428" s="11">
        <v>700</v>
      </c>
      <c r="D428" s="11">
        <v>700</v>
      </c>
      <c r="E428" s="4">
        <f t="shared" si="12"/>
        <v>100</v>
      </c>
      <c r="F428"/>
    </row>
    <row r="429" spans="1:6" ht="12.75">
      <c r="A429" s="1">
        <v>525</v>
      </c>
      <c r="B429" s="1" t="s">
        <v>265</v>
      </c>
      <c r="C429" s="11">
        <v>500</v>
      </c>
      <c r="D429" s="11">
        <v>500</v>
      </c>
      <c r="E429" s="4">
        <f t="shared" si="12"/>
        <v>100</v>
      </c>
      <c r="F429"/>
    </row>
    <row r="430" spans="1:6" ht="12.75">
      <c r="A430" s="1">
        <v>589</v>
      </c>
      <c r="B430" s="1" t="s">
        <v>312</v>
      </c>
      <c r="C430" s="11">
        <v>100</v>
      </c>
      <c r="D430" s="11">
        <v>100</v>
      </c>
      <c r="E430" s="4">
        <f t="shared" si="12"/>
        <v>100</v>
      </c>
      <c r="F430"/>
    </row>
    <row r="431" spans="1:6" ht="12.75">
      <c r="A431" s="1">
        <v>5453</v>
      </c>
      <c r="B431" s="1" t="s">
        <v>313</v>
      </c>
      <c r="C431" s="11">
        <v>100</v>
      </c>
      <c r="D431" s="11">
        <v>100</v>
      </c>
      <c r="E431" s="4">
        <f t="shared" si="12"/>
        <v>100</v>
      </c>
      <c r="F431"/>
    </row>
    <row r="432" spans="1:6" ht="12.75">
      <c r="A432" s="1"/>
      <c r="B432" t="s">
        <v>340</v>
      </c>
      <c r="C432" s="11">
        <f>SUM(C424:C431)</f>
        <v>3340</v>
      </c>
      <c r="D432" s="11">
        <v>3340</v>
      </c>
      <c r="E432" s="4">
        <f t="shared" si="12"/>
        <v>100</v>
      </c>
      <c r="F432"/>
    </row>
    <row r="433" spans="1:6" ht="12.75">
      <c r="A433" s="1"/>
      <c r="B433" s="1"/>
      <c r="C433" s="11"/>
      <c r="D433" s="11"/>
      <c r="F433"/>
    </row>
    <row r="434" spans="1:6" ht="12.75">
      <c r="A434" s="2" t="s">
        <v>332</v>
      </c>
      <c r="C434" s="11"/>
      <c r="D434" s="11"/>
      <c r="F434"/>
    </row>
    <row r="435" spans="2:6" ht="12.75">
      <c r="B435" t="s">
        <v>338</v>
      </c>
      <c r="C435" s="11">
        <f>C442</f>
        <v>3240</v>
      </c>
      <c r="D435" s="11">
        <f>D442</f>
        <v>3185.05</v>
      </c>
      <c r="E435" s="4">
        <f t="shared" si="12"/>
        <v>98.30401234567901</v>
      </c>
      <c r="F435"/>
    </row>
    <row r="436" spans="2:6" ht="12.75">
      <c r="B436" t="s">
        <v>319</v>
      </c>
      <c r="C436" s="11"/>
      <c r="D436" s="11"/>
      <c r="F436"/>
    </row>
    <row r="437" spans="1:6" ht="12.75">
      <c r="A437" s="1">
        <v>181</v>
      </c>
      <c r="B437" s="1" t="s">
        <v>314</v>
      </c>
      <c r="C437" s="11">
        <v>800</v>
      </c>
      <c r="D437" s="11">
        <v>800</v>
      </c>
      <c r="E437" s="4">
        <f t="shared" si="12"/>
        <v>100</v>
      </c>
      <c r="F437"/>
    </row>
    <row r="438" spans="1:6" ht="12.75">
      <c r="A438" s="1">
        <v>474</v>
      </c>
      <c r="B438" s="1" t="s">
        <v>336</v>
      </c>
      <c r="C438" s="11">
        <v>400</v>
      </c>
      <c r="D438" s="11">
        <v>345.05</v>
      </c>
      <c r="E438" s="4">
        <f t="shared" si="12"/>
        <v>86.2625</v>
      </c>
      <c r="F438"/>
    </row>
    <row r="439" spans="1:6" ht="12.75">
      <c r="A439" s="1">
        <v>498</v>
      </c>
      <c r="B439" s="1" t="s">
        <v>274</v>
      </c>
      <c r="C439" s="11">
        <v>1000</v>
      </c>
      <c r="D439" s="11">
        <v>1000</v>
      </c>
      <c r="E439" s="4">
        <f t="shared" si="12"/>
        <v>100</v>
      </c>
      <c r="F439"/>
    </row>
    <row r="440" spans="1:6" ht="12.75">
      <c r="A440" s="1">
        <v>526</v>
      </c>
      <c r="B440" s="1" t="s">
        <v>315</v>
      </c>
      <c r="C440" s="11">
        <v>540</v>
      </c>
      <c r="D440" s="11">
        <v>540</v>
      </c>
      <c r="E440" s="4">
        <f t="shared" si="12"/>
        <v>100</v>
      </c>
      <c r="F440"/>
    </row>
    <row r="441" spans="1:6" ht="12.75">
      <c r="A441" s="1">
        <v>7741</v>
      </c>
      <c r="B441" s="1" t="s">
        <v>316</v>
      </c>
      <c r="C441" s="11">
        <v>500</v>
      </c>
      <c r="D441" s="11">
        <v>500</v>
      </c>
      <c r="E441" s="4">
        <f t="shared" si="12"/>
        <v>100</v>
      </c>
      <c r="F441"/>
    </row>
    <row r="442" spans="1:6" ht="12.75">
      <c r="A442" s="1"/>
      <c r="B442" t="s">
        <v>340</v>
      </c>
      <c r="C442" s="11">
        <f>SUM(C437:C441)</f>
        <v>3240</v>
      </c>
      <c r="D442" s="11">
        <v>3185.05</v>
      </c>
      <c r="E442" s="4">
        <f t="shared" si="12"/>
        <v>98.30401234567901</v>
      </c>
      <c r="F442"/>
    </row>
    <row r="443" spans="1:6" ht="12.75">
      <c r="A443" s="1"/>
      <c r="B443" s="1"/>
      <c r="C443" s="11"/>
      <c r="D443" s="11"/>
      <c r="F443"/>
    </row>
    <row r="444" spans="1:6" ht="12.75">
      <c r="A444" s="2" t="s">
        <v>333</v>
      </c>
      <c r="C444" s="11"/>
      <c r="D444" s="11"/>
      <c r="F444"/>
    </row>
    <row r="445" spans="2:6" ht="12.75">
      <c r="B445" t="s">
        <v>338</v>
      </c>
      <c r="C445" s="11">
        <f>C448</f>
        <v>1000</v>
      </c>
      <c r="D445" s="11">
        <f>D448</f>
        <v>1000</v>
      </c>
      <c r="E445" s="4">
        <f t="shared" si="12"/>
        <v>100</v>
      </c>
      <c r="F445"/>
    </row>
    <row r="446" spans="2:6" ht="12.75">
      <c r="B446" t="s">
        <v>319</v>
      </c>
      <c r="C446" s="11"/>
      <c r="D446" s="11"/>
      <c r="F446"/>
    </row>
    <row r="447" spans="1:6" ht="12.75">
      <c r="A447" s="1">
        <v>886</v>
      </c>
      <c r="B447" s="1" t="s">
        <v>317</v>
      </c>
      <c r="C447" s="11">
        <v>1000</v>
      </c>
      <c r="D447" s="11">
        <v>1000</v>
      </c>
      <c r="E447" s="4">
        <f t="shared" si="12"/>
        <v>100</v>
      </c>
      <c r="F447"/>
    </row>
    <row r="448" spans="1:6" ht="12.75">
      <c r="A448" s="1"/>
      <c r="B448" t="s">
        <v>340</v>
      </c>
      <c r="C448" s="11">
        <f>SUM(C447)</f>
        <v>1000</v>
      </c>
      <c r="D448" s="11">
        <f>SUM(D447)</f>
        <v>1000</v>
      </c>
      <c r="E448" s="4">
        <f t="shared" si="12"/>
        <v>100</v>
      </c>
      <c r="F448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08S0203 Obnovme si svoj dom&amp;RPríloha č.8
v tis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hadvigerova</dc:creator>
  <cp:keywords/>
  <dc:description/>
  <cp:lastModifiedBy>Lisá Andrea</cp:lastModifiedBy>
  <cp:lastPrinted>2009-04-17T09:14:31Z</cp:lastPrinted>
  <dcterms:created xsi:type="dcterms:W3CDTF">2009-01-19T06:36:07Z</dcterms:created>
  <dcterms:modified xsi:type="dcterms:W3CDTF">2009-04-17T09:17:32Z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-1735021345</vt:i4>
  </property>
  <property fmtid="{D5CDD505-2E9C-101B-9397-08002B2CF9AE}" pid="3" name="_EmailSubject">
    <vt:lpwstr/>
  </property>
  <property fmtid="{D5CDD505-2E9C-101B-9397-08002B2CF9AE}" pid="4" name="_AuthorEmail">
    <vt:lpwstr>ludmila.hadvigerova@culture.gov.sk</vt:lpwstr>
  </property>
  <property fmtid="{D5CDD505-2E9C-101B-9397-08002B2CF9AE}" pid="5" name="_AuthorEmailDisplayName">
    <vt:lpwstr>Hadvigerová Ľudmila</vt:lpwstr>
  </property>
  <property fmtid="{D5CDD505-2E9C-101B-9397-08002B2CF9AE}" pid="6" name="_ReviewingToolsShownOnce">
    <vt:lpwstr/>
  </property>
</Properties>
</file>