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Príloha č. 7" sheetId="1" r:id="rId1"/>
    <sheet name="Príloha č. 1-6" sheetId="2" r:id="rId2"/>
  </sheets>
  <definedNames/>
  <calcPr fullCalcOnLoad="1"/>
</workbook>
</file>

<file path=xl/sharedStrings.xml><?xml version="1.0" encoding="utf-8"?>
<sst xmlns="http://schemas.openxmlformats.org/spreadsheetml/2006/main" count="644" uniqueCount="179">
  <si>
    <t>Úrad jadrového dozoru</t>
  </si>
  <si>
    <t>Úrad pre štátnu službu</t>
  </si>
  <si>
    <t>Národný bezpečnostný úrad</t>
  </si>
  <si>
    <t xml:space="preserve">Por. č. </t>
  </si>
  <si>
    <t>Ministerstvo vnútra SR</t>
  </si>
  <si>
    <t>Ministerstvo zahraničných vecí SR</t>
  </si>
  <si>
    <t>Ministerstvo hospodárstva SR</t>
  </si>
  <si>
    <t>Ministerstvo obrany SR</t>
  </si>
  <si>
    <t>Ministerstvo financií SR</t>
  </si>
  <si>
    <t>Ministerstvo kultúry SR</t>
  </si>
  <si>
    <t>Ministerstvo zdravotníctva SR</t>
  </si>
  <si>
    <t>Ministerstvo školstva SR</t>
  </si>
  <si>
    <t>Ministerstvo spravodlivosti SR</t>
  </si>
  <si>
    <t>Ministerstvo životného prostredia SR</t>
  </si>
  <si>
    <t>Ministerstvo pôdohospodárstva SR</t>
  </si>
  <si>
    <t>Protimonopolný úrad SR</t>
  </si>
  <si>
    <t>Štatistický úrad SR</t>
  </si>
  <si>
    <t>Úrad geodézie, kartografie a katastra SR</t>
  </si>
  <si>
    <t>Správa štátnych hmotných rezerv SR</t>
  </si>
  <si>
    <t>Úrad priemyselného vlastníctva SR</t>
  </si>
  <si>
    <t>Ministerstvo dopravy, pôšt a telekom. SR</t>
  </si>
  <si>
    <t>Ministerstvo práce, soc. vecí a rodiny SR</t>
  </si>
  <si>
    <t>Ministerstvo výstavby a reg. rozvoja SR</t>
  </si>
  <si>
    <t>Úrad pre normalizáciu, met. a skúšobníctvo SR</t>
  </si>
  <si>
    <t>Úrad pre verejné obstarávanie</t>
  </si>
  <si>
    <t>Oslovené organizácie - 
ústredné orgány štátnej správy</t>
  </si>
  <si>
    <t>Ďalšie organizácie, ktoré sa zapojili 
do spoločného obstarávania</t>
  </si>
  <si>
    <t>Príloha č. 1</t>
  </si>
  <si>
    <t>Por. 
č.</t>
  </si>
  <si>
    <t>Obstarávateľ</t>
  </si>
  <si>
    <t>Forma 
zapojenia</t>
  </si>
  <si>
    <t>Rámcová zmluva</t>
  </si>
  <si>
    <t>Správa zariadení Úradu vlády SR</t>
  </si>
  <si>
    <t>ZO</t>
  </si>
  <si>
    <t>GO - gestorský obstarávateľ</t>
  </si>
  <si>
    <t>ZO - zúčastnený obstarávateľ</t>
  </si>
  <si>
    <r>
      <t xml:space="preserve">Tabuľková časť - </t>
    </r>
    <r>
      <rPr>
        <b/>
        <sz val="12"/>
        <rFont val="Arial CE"/>
        <family val="2"/>
      </rPr>
      <t>projekt SOVO "osobné automobily"</t>
    </r>
    <r>
      <rPr>
        <b/>
        <sz val="14"/>
        <rFont val="Arial CE"/>
        <family val="2"/>
      </rPr>
      <t xml:space="preserve">
</t>
    </r>
    <r>
      <rPr>
        <b/>
        <sz val="8"/>
        <rFont val="Arial CE"/>
        <family val="2"/>
      </rPr>
      <t>(tabuľky sú spracované na základe údajov poskytnutých gestorskými a zúčastnenými obstarávateľmi)</t>
    </r>
  </si>
  <si>
    <t>Príloha č. 2</t>
  </si>
  <si>
    <t>Príloha č. 3</t>
  </si>
  <si>
    <t>Príloha č. 4</t>
  </si>
  <si>
    <t>x</t>
  </si>
  <si>
    <t>Úrad na ochranu osobných údajov</t>
  </si>
  <si>
    <t>Slovenský pozemkový fond</t>
  </si>
  <si>
    <t>Krajský úrad v Banskej Bystrici</t>
  </si>
  <si>
    <t>Katastrálny úrad v Trenčíne</t>
  </si>
  <si>
    <t>Slovenské centrum dizajnu</t>
  </si>
  <si>
    <t>Migračný úrad MV SR</t>
  </si>
  <si>
    <t>Pôdohospodárska platobná agentúra</t>
  </si>
  <si>
    <t>MV SR, sekcia verejnej správy</t>
  </si>
  <si>
    <t>Štátna pokladnica</t>
  </si>
  <si>
    <t>Krajský pozemkový fond</t>
  </si>
  <si>
    <t>Kancelária prezidenta</t>
  </si>
  <si>
    <t>Krajský školský úrad Banská Bystrica</t>
  </si>
  <si>
    <t>Krajský pozemkový úrad Banská Bystrica</t>
  </si>
  <si>
    <t>Najvyšší kontrolný úrad</t>
  </si>
  <si>
    <t>Krajský pozemkový úrad Trnava</t>
  </si>
  <si>
    <t>Krajský úrad v Žiline</t>
  </si>
  <si>
    <t>Slovenská národná knižnica</t>
  </si>
  <si>
    <t>Slovenský ústav technickej normalizácie</t>
  </si>
  <si>
    <t>Slovenské národné múzeum</t>
  </si>
  <si>
    <t>Okresný úrad v Leviciach</t>
  </si>
  <si>
    <t>Štátna opera Banská Bystrica</t>
  </si>
  <si>
    <t>Okresný úrad v Šali</t>
  </si>
  <si>
    <t>Okresný úrad v Topoľčanoch</t>
  </si>
  <si>
    <t>Slovenská národná akreditačná služba</t>
  </si>
  <si>
    <t>Agentúra pre riadenie dlhu a likvidity</t>
  </si>
  <si>
    <t>Krajský úrad pre cestnú dopravu a pozemné komunikácie Trnava</t>
  </si>
  <si>
    <t>Krajský úrad pre cestnú dopravu a pozemné komunikácie Banská Bystrica</t>
  </si>
  <si>
    <t>Krajský úrad pre cestnú dopravu a pozemné komunikácie Trenčín</t>
  </si>
  <si>
    <t>Krajský úrad pre cestnú dopravu a pozemné komunikácie Žilina</t>
  </si>
  <si>
    <t>Krajský úrad pre cestnú dopravu a pozemné komunikácie Nitra</t>
  </si>
  <si>
    <t>Krajský úrad pre cestnú dopravu a pozemné komunikácie Bratislava</t>
  </si>
  <si>
    <t>Krajský úrad pre cestnú dopravu a pozemné komunikácie Prešov</t>
  </si>
  <si>
    <t>Krajský úrad pre cestnú dopravu a pozemné komunikácie Košice</t>
  </si>
  <si>
    <t>Literárne informačné centrum</t>
  </si>
  <si>
    <t>Colné riaditeľstvo SR</t>
  </si>
  <si>
    <t>Vojenská zotavovňa Tatranské zruby</t>
  </si>
  <si>
    <t>Slovenská správa ciest</t>
  </si>
  <si>
    <t>Slovenská národná galéria</t>
  </si>
  <si>
    <t>Štátna plavebná správa</t>
  </si>
  <si>
    <t>pz</t>
  </si>
  <si>
    <t>Kanc. xerog. papier
SZ ÚV SR</t>
  </si>
  <si>
    <t>Osob. automob.
SZ ÚV SR</t>
  </si>
  <si>
    <t>Osob. automob. 
SZ ÚV SR</t>
  </si>
  <si>
    <t>Osob. automob.
MV SR</t>
  </si>
  <si>
    <t>Pneumatiky
MV SR</t>
  </si>
  <si>
    <t>Mirobusy a dodávky
MV SR</t>
  </si>
  <si>
    <t>Malý autobus
MV SR</t>
  </si>
  <si>
    <t>Ľahké dodávky
MV SR</t>
  </si>
  <si>
    <t>Úrad vlády SR (Správa zariadení ÚV SR)</t>
  </si>
  <si>
    <t>GR Zboru väzenskej a justičnej stráže SR</t>
  </si>
  <si>
    <t>Horská záchranná služba</t>
  </si>
  <si>
    <t>Stredisko štát. športovej reprezentácie MV SR</t>
  </si>
  <si>
    <t>Automobilové opravovne MV SR</t>
  </si>
  <si>
    <t>Stredná odborná škola PZ v Košiciach</t>
  </si>
  <si>
    <t>Stredná odborná škola PZ v Bratislava</t>
  </si>
  <si>
    <t>KR PZ Bratislava</t>
  </si>
  <si>
    <t>KR PZ Nitra</t>
  </si>
  <si>
    <t>KR PZ Prešov</t>
  </si>
  <si>
    <t>KR PZ Trenčín</t>
  </si>
  <si>
    <t>KR PZ Košice</t>
  </si>
  <si>
    <t>KR PZ Trnava</t>
  </si>
  <si>
    <t>KR PZ Žilina</t>
  </si>
  <si>
    <t>KR HaZZ Bratislava</t>
  </si>
  <si>
    <t>KR HaZZ Košice</t>
  </si>
  <si>
    <t>KR HaZZ Nitra</t>
  </si>
  <si>
    <t>KR HaZZ Prešov</t>
  </si>
  <si>
    <t>KR HaZZ Trnava</t>
  </si>
  <si>
    <t>KR HaZZ Trenčín</t>
  </si>
  <si>
    <t>KR HaZZ Žilina</t>
  </si>
  <si>
    <t>Prezídium HaZZ MV SR</t>
  </si>
  <si>
    <t>Daňové riaditeľstvo SR Trnava</t>
  </si>
  <si>
    <t>Daňové riaditeľstvo SR Banská Bystrica</t>
  </si>
  <si>
    <t>Daňové riaditeľstvo SR Bratislava</t>
  </si>
  <si>
    <t>Daňové riaditeľstvo SR Košice</t>
  </si>
  <si>
    <t>Daňové riaditeľstvo SR Nitra</t>
  </si>
  <si>
    <t>Daňové riaditeľstvo SR Prešov</t>
  </si>
  <si>
    <t>Daňové riaditeľstvo SR Trenčín</t>
  </si>
  <si>
    <t>Daňové riaditeľstvo SR Žilina</t>
  </si>
  <si>
    <t>KR HaZZ Banská Bystrica</t>
  </si>
  <si>
    <t>Ústavný súd SR</t>
  </si>
  <si>
    <t>Slovenský metrologický inšpektorát</t>
  </si>
  <si>
    <t>Slovenský metrologický ústav</t>
  </si>
  <si>
    <t>Správa kultúrnych zariadení MK SR</t>
  </si>
  <si>
    <t>Krajský pozemkový úrad Trenčín</t>
  </si>
  <si>
    <t>Slovenská agentúra pre cestovný ruch</t>
  </si>
  <si>
    <r>
      <t>Vysvetlivky: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- organizácie, ktoré sa zúčastnili na príslušnom projekte spoločného obstarávania
</t>
    </r>
    <r>
      <rPr>
        <b/>
        <sz val="10"/>
        <rFont val="Arial"/>
        <family val="2"/>
      </rPr>
      <t>pz</t>
    </r>
    <r>
      <rPr>
        <sz val="10"/>
        <rFont val="Arial"/>
        <family val="2"/>
      </rPr>
      <t xml:space="preserve"> - organizácie uzavreli iba príkazné zmluvy</t>
    </r>
  </si>
  <si>
    <r>
      <t>SZ ÚV SR</t>
    </r>
    <r>
      <rPr>
        <sz val="10"/>
        <rFont val="Arial"/>
        <family val="2"/>
      </rPr>
      <t xml:space="preserve"> - Správa zariadení Úradu vlády SR</t>
    </r>
  </si>
  <si>
    <r>
      <t>MV SR</t>
    </r>
    <r>
      <rPr>
        <sz val="10"/>
        <rFont val="Arial"/>
        <family val="2"/>
      </rPr>
      <t xml:space="preserve"> - Ministerstvo vnútra SR</t>
    </r>
  </si>
  <si>
    <t>Ministerstvo pôdohosp. SR</t>
  </si>
  <si>
    <t>Ministerstvo výst. a reg. roz. SR</t>
  </si>
  <si>
    <t>Úrad geod., kart. a kat. SR</t>
  </si>
  <si>
    <t>Úrad pre norm., met. a skúš. SR</t>
  </si>
  <si>
    <t>Úrad priem. vlastníctva SR</t>
  </si>
  <si>
    <t>Krajský pozemkový úrad BB</t>
  </si>
  <si>
    <t>Krajský školský úrad BB</t>
  </si>
  <si>
    <t>Pôdohosp. platobná agentúra</t>
  </si>
  <si>
    <t>Slov. agentúra pre cestovný ruch</t>
  </si>
  <si>
    <t>Úrad na ochranu os. údajov</t>
  </si>
  <si>
    <t>Agentúra pre riad. dlhu a likv.</t>
  </si>
  <si>
    <t>počet uzatvorených ČZ</t>
  </si>
  <si>
    <t>Čiastkové zmluvy - ČZ</t>
  </si>
  <si>
    <t>skutočný objem plnenia
v bal.</t>
  </si>
  <si>
    <t>P.č.</t>
  </si>
  <si>
    <t>skutočná 
cena v Sk 
bez DPH</t>
  </si>
  <si>
    <r>
      <t xml:space="preserve">Tabuľková časť - </t>
    </r>
    <r>
      <rPr>
        <b/>
        <sz val="12"/>
        <rFont val="Arial CE"/>
        <family val="2"/>
      </rPr>
      <t>pilotný projekt "kancelársky xerografický papier" formátu A3</t>
    </r>
  </si>
  <si>
    <t>GO - ZO</t>
  </si>
  <si>
    <r>
      <t xml:space="preserve">Tabuľková časť - </t>
    </r>
    <r>
      <rPr>
        <b/>
        <sz val="12"/>
        <rFont val="Arial CE"/>
        <family val="2"/>
      </rPr>
      <t>projekt SOVO "osobné automobily"</t>
    </r>
  </si>
  <si>
    <t>skutočný objem plnenia v ks</t>
  </si>
  <si>
    <t>skutočný objem plnenia 
v ks</t>
  </si>
  <si>
    <t xml:space="preserve">skutočná cena 
v Sk </t>
  </si>
  <si>
    <t>KÚ pre cestnú dop. a poz. kom. BB</t>
  </si>
  <si>
    <t>KÚ pre cestnú dop. a poz. kom. BA</t>
  </si>
  <si>
    <t>KÚ pre cestnú dop. a poz. kom. KE</t>
  </si>
  <si>
    <t>KÚ pre cestnú dop. a poz. kom. NR</t>
  </si>
  <si>
    <t>KÚ pre cestnú dop. a poz. kom. Prešov</t>
  </si>
  <si>
    <t>KÚ pre cestnú dop. a poz. kom. TR</t>
  </si>
  <si>
    <t>KÚ pre cestnú dop. a poz. kom. TT</t>
  </si>
  <si>
    <t>KÚ pre cestnú dop. a poz. kom. ZA</t>
  </si>
  <si>
    <t>Ministerstvo dopravy, pôšt a tel. SR</t>
  </si>
  <si>
    <t>uzavretá dňa</t>
  </si>
  <si>
    <t>platnosť do</t>
  </si>
  <si>
    <t>oprávnený dodávatelia</t>
  </si>
  <si>
    <t>ŠEVT, a. s.</t>
  </si>
  <si>
    <r>
      <t xml:space="preserve">Tabuľková časť - </t>
    </r>
    <r>
      <rPr>
        <b/>
        <sz val="12"/>
        <rFont val="Arial CE"/>
        <family val="2"/>
      </rPr>
      <t xml:space="preserve">pilotný projekt "kanc. xerografický papier" formátu A4 </t>
    </r>
  </si>
  <si>
    <t xml:space="preserve">Škoda Auto Slovensko s.r.o.
Porsche Slovakia s.r.o. </t>
  </si>
  <si>
    <t>Autotyp, s.r.o. Bratislava</t>
  </si>
  <si>
    <t>skutočná cena 
v Sk</t>
  </si>
  <si>
    <t>Správa zariadení ÚV SR</t>
  </si>
  <si>
    <t>Stredisko štát. šport. rep. MV SR</t>
  </si>
  <si>
    <t>Automobilové opravovne MV SR Košice</t>
  </si>
  <si>
    <t>Autopneu, s.r.o. Bratislava</t>
  </si>
  <si>
    <r>
      <t xml:space="preserve">Tabuľková časť - </t>
    </r>
    <r>
      <rPr>
        <b/>
        <sz val="12"/>
        <rFont val="Arial CE"/>
        <family val="2"/>
      </rPr>
      <t>projekt SOVO " pneumatiky, duše, ochranné vložky"</t>
    </r>
  </si>
  <si>
    <r>
      <t xml:space="preserve">Tabuľková časť - </t>
    </r>
    <r>
      <rPr>
        <b/>
        <sz val="12"/>
        <rFont val="Arial CE"/>
        <family val="2"/>
      </rPr>
      <t>projekt SOVO " mikrobusy a dodávky"</t>
    </r>
  </si>
  <si>
    <r>
      <t xml:space="preserve">Tabuľková časť - </t>
    </r>
    <r>
      <rPr>
        <b/>
        <sz val="12"/>
        <rFont val="Arial CE"/>
        <family val="2"/>
      </rPr>
      <t>projekt SOVO " malý autobus (midibus)"</t>
    </r>
  </si>
  <si>
    <t>Príloha č. 5</t>
  </si>
  <si>
    <t>Príloha č. 6</t>
  </si>
  <si>
    <t>Úrad jadrového dozoru SR</t>
  </si>
  <si>
    <t>Príloha č. 7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</si>
</sst>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&quot;Sk&quot;"/>
    <numFmt numFmtId="173" formatCode="#,##0.00\ _K_č"/>
    <numFmt numFmtId="174" formatCode="#,##0.00\ [$SKK]"/>
  </numFmts>
  <fonts count="12">
    <font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Times New Roman"/>
      <family val="1"/>
    </font>
    <font>
      <sz val="10"/>
      <color indexed="8"/>
      <name val="Arial CE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textRotation="90" wrapText="1"/>
    </xf>
    <xf numFmtId="172" fontId="0" fillId="0" borderId="1" xfId="0" applyNumberFormat="1" applyBorder="1" applyAlignment="1">
      <alignment horizontal="center" vertical="center" textRotation="90"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72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2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0" fillId="0" borderId="15" xfId="0" applyBorder="1" applyAlignment="1">
      <alignment horizontal="left" vertical="center" wrapText="1"/>
    </xf>
    <xf numFmtId="0" fontId="2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173" fontId="0" fillId="2" borderId="2" xfId="0" applyNumberFormat="1" applyFill="1" applyBorder="1" applyAlignment="1">
      <alignment horizontal="right" vertical="center" wrapText="1" indent="1"/>
    </xf>
    <xf numFmtId="173" fontId="0" fillId="0" borderId="1" xfId="0" applyNumberFormat="1" applyBorder="1" applyAlignment="1">
      <alignment horizontal="right" vertical="center" wrapText="1" indent="1"/>
    </xf>
    <xf numFmtId="39" fontId="0" fillId="2" borderId="2" xfId="0" applyNumberFormat="1" applyFill="1" applyBorder="1" applyAlignment="1">
      <alignment horizontal="right" vertical="center" wrapText="1" indent="1"/>
    </xf>
    <xf numFmtId="39" fontId="0" fillId="0" borderId="1" xfId="0" applyNumberFormat="1" applyBorder="1" applyAlignment="1">
      <alignment horizontal="right" vertical="center" wrapText="1" indent="1"/>
    </xf>
    <xf numFmtId="0" fontId="0" fillId="2" borderId="2" xfId="0" applyFill="1" applyBorder="1" applyAlignment="1">
      <alignment horizontal="right" vertical="center" wrapText="1" indent="1"/>
    </xf>
    <xf numFmtId="3" fontId="0" fillId="0" borderId="1" xfId="0" applyNumberFormat="1" applyBorder="1" applyAlignment="1">
      <alignment horizontal="right" vertical="center" wrapText="1" indent="1"/>
    </xf>
    <xf numFmtId="3" fontId="0" fillId="2" borderId="2" xfId="0" applyNumberFormat="1" applyFill="1" applyBorder="1" applyAlignment="1">
      <alignment horizontal="right" vertical="center" wrapText="1" indent="1"/>
    </xf>
    <xf numFmtId="0" fontId="0" fillId="0" borderId="16" xfId="0" applyBorder="1" applyAlignment="1">
      <alignment horizontal="center"/>
    </xf>
    <xf numFmtId="0" fontId="0" fillId="2" borderId="2" xfId="0" applyFill="1" applyBorder="1" applyAlignment="1">
      <alignment horizontal="right" vertical="center" wrapText="1" indent="2"/>
    </xf>
    <xf numFmtId="3" fontId="0" fillId="0" borderId="1" xfId="0" applyNumberFormat="1" applyBorder="1" applyAlignment="1">
      <alignment horizontal="right" vertical="center" wrapText="1" indent="2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horizontal="right" vertical="center" wrapText="1" indent="1"/>
    </xf>
    <xf numFmtId="0" fontId="0" fillId="2" borderId="2" xfId="0" applyNumberFormat="1" applyFill="1" applyBorder="1" applyAlignment="1">
      <alignment horizontal="right" vertical="center" wrapText="1" indent="1"/>
    </xf>
    <xf numFmtId="4" fontId="0" fillId="0" borderId="1" xfId="0" applyNumberFormat="1" applyBorder="1" applyAlignment="1">
      <alignment horizontal="right" vertical="center" wrapText="1" indent="1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horizontal="right" vertical="top" wrapText="1" indent="1"/>
    </xf>
    <xf numFmtId="0" fontId="0" fillId="0" borderId="0" xfId="0" applyBorder="1" applyAlignment="1">
      <alignment horizontal="right" vertical="top" wrapText="1" indent="1"/>
    </xf>
    <xf numFmtId="0" fontId="0" fillId="0" borderId="0" xfId="0" applyBorder="1" applyAlignment="1">
      <alignment horizontal="left" vertical="top" wrapText="1" indent="1"/>
    </xf>
    <xf numFmtId="172" fontId="6" fillId="0" borderId="0" xfId="0" applyNumberFormat="1" applyFont="1" applyAlignment="1">
      <alignment horizontal="right" vertical="top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left" vertical="center" wrapText="1"/>
    </xf>
    <xf numFmtId="14" fontId="0" fillId="0" borderId="3" xfId="0" applyNumberFormat="1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3" xfId="0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top" wrapText="1" indent="1"/>
    </xf>
    <xf numFmtId="0" fontId="0" fillId="0" borderId="18" xfId="0" applyBorder="1" applyAlignment="1">
      <alignment horizontal="left" vertical="top" wrapText="1" indent="1"/>
    </xf>
    <xf numFmtId="0" fontId="0" fillId="0" borderId="16" xfId="0" applyBorder="1" applyAlignment="1">
      <alignment horizontal="left" vertical="top" wrapText="1" indent="1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6.75390625" style="44" customWidth="1"/>
    <col min="2" max="2" width="42.125" style="2" customWidth="1"/>
    <col min="3" max="9" width="11.75390625" style="44" customWidth="1"/>
  </cols>
  <sheetData>
    <row r="1" spans="8:9" ht="17.25" customHeight="1">
      <c r="H1" s="99" t="s">
        <v>178</v>
      </c>
      <c r="I1" s="99"/>
    </row>
    <row r="2" ht="13.5" thickBot="1"/>
    <row r="3" spans="1:9" s="3" customFormat="1" ht="52.5" customHeight="1" thickBot="1">
      <c r="A3" s="57" t="s">
        <v>3</v>
      </c>
      <c r="B3" s="58" t="s">
        <v>25</v>
      </c>
      <c r="C3" s="58" t="s">
        <v>81</v>
      </c>
      <c r="D3" s="58" t="s">
        <v>82</v>
      </c>
      <c r="E3" s="58" t="s">
        <v>84</v>
      </c>
      <c r="F3" s="58" t="s">
        <v>85</v>
      </c>
      <c r="G3" s="58" t="s">
        <v>86</v>
      </c>
      <c r="H3" s="58" t="s">
        <v>87</v>
      </c>
      <c r="I3" s="59" t="s">
        <v>88</v>
      </c>
    </row>
    <row r="4" spans="1:9" ht="13.5" thickTop="1">
      <c r="A4" s="52">
        <v>1</v>
      </c>
      <c r="B4" s="53" t="s">
        <v>20</v>
      </c>
      <c r="C4" s="54"/>
      <c r="D4" s="55" t="s">
        <v>40</v>
      </c>
      <c r="E4" s="55"/>
      <c r="F4" s="55"/>
      <c r="G4" s="55"/>
      <c r="H4" s="55"/>
      <c r="I4" s="56"/>
    </row>
    <row r="5" spans="1:9" ht="12.75">
      <c r="A5" s="47">
        <v>2</v>
      </c>
      <c r="B5" s="7" t="s">
        <v>8</v>
      </c>
      <c r="C5" s="6" t="s">
        <v>40</v>
      </c>
      <c r="D5" s="6"/>
      <c r="E5" s="6"/>
      <c r="F5" s="6"/>
      <c r="G5" s="6"/>
      <c r="H5" s="6"/>
      <c r="I5" s="48"/>
    </row>
    <row r="6" spans="1:9" ht="12.75">
      <c r="A6" s="47">
        <v>3</v>
      </c>
      <c r="B6" s="7" t="s">
        <v>6</v>
      </c>
      <c r="C6" s="6" t="s">
        <v>40</v>
      </c>
      <c r="D6" s="6"/>
      <c r="E6" s="6"/>
      <c r="F6" s="6"/>
      <c r="G6" s="6"/>
      <c r="H6" s="6"/>
      <c r="I6" s="48"/>
    </row>
    <row r="7" spans="1:9" ht="12.75">
      <c r="A7" s="47">
        <v>4</v>
      </c>
      <c r="B7" s="7" t="s">
        <v>9</v>
      </c>
      <c r="C7" s="6"/>
      <c r="D7" s="6"/>
      <c r="E7" s="6"/>
      <c r="F7" s="6"/>
      <c r="G7" s="6"/>
      <c r="H7" s="6"/>
      <c r="I7" s="48"/>
    </row>
    <row r="8" spans="1:9" ht="12.75">
      <c r="A8" s="47">
        <v>5</v>
      </c>
      <c r="B8" s="7" t="s">
        <v>7</v>
      </c>
      <c r="C8" s="6"/>
      <c r="D8" s="6" t="s">
        <v>40</v>
      </c>
      <c r="E8" s="6"/>
      <c r="F8" s="6"/>
      <c r="G8" s="6"/>
      <c r="H8" s="6"/>
      <c r="I8" s="48"/>
    </row>
    <row r="9" spans="1:9" ht="12.75">
      <c r="A9" s="47">
        <v>6</v>
      </c>
      <c r="B9" s="7" t="s">
        <v>14</v>
      </c>
      <c r="C9" s="6" t="s">
        <v>40</v>
      </c>
      <c r="D9" s="6"/>
      <c r="E9" s="6"/>
      <c r="F9" s="6"/>
      <c r="G9" s="6"/>
      <c r="H9" s="6"/>
      <c r="I9" s="48"/>
    </row>
    <row r="10" spans="1:9" ht="12.75">
      <c r="A10" s="47">
        <v>7</v>
      </c>
      <c r="B10" s="7" t="s">
        <v>21</v>
      </c>
      <c r="C10" s="6"/>
      <c r="D10" s="6" t="s">
        <v>80</v>
      </c>
      <c r="E10" s="6"/>
      <c r="F10" s="6"/>
      <c r="G10" s="6"/>
      <c r="H10" s="6"/>
      <c r="I10" s="48"/>
    </row>
    <row r="11" spans="1:9" ht="12.75">
      <c r="A11" s="47">
        <v>8</v>
      </c>
      <c r="B11" s="7" t="s">
        <v>12</v>
      </c>
      <c r="C11" s="6" t="s">
        <v>40</v>
      </c>
      <c r="D11" s="6"/>
      <c r="E11" s="6"/>
      <c r="F11" s="6"/>
      <c r="G11" s="6"/>
      <c r="H11" s="6"/>
      <c r="I11" s="48"/>
    </row>
    <row r="12" spans="1:9" ht="12.75">
      <c r="A12" s="47">
        <v>9</v>
      </c>
      <c r="B12" s="7" t="s">
        <v>11</v>
      </c>
      <c r="C12" s="6"/>
      <c r="D12" s="6"/>
      <c r="E12" s="6"/>
      <c r="F12" s="6"/>
      <c r="G12" s="6"/>
      <c r="H12" s="6"/>
      <c r="I12" s="48"/>
    </row>
    <row r="13" spans="1:9" ht="12.75">
      <c r="A13" s="47">
        <v>10</v>
      </c>
      <c r="B13" s="60" t="s">
        <v>4</v>
      </c>
      <c r="C13" s="6" t="s">
        <v>40</v>
      </c>
      <c r="D13" s="6" t="s">
        <v>80</v>
      </c>
      <c r="E13" s="6" t="s">
        <v>40</v>
      </c>
      <c r="F13" s="6" t="s">
        <v>40</v>
      </c>
      <c r="G13" s="6" t="s">
        <v>40</v>
      </c>
      <c r="H13" s="6" t="s">
        <v>40</v>
      </c>
      <c r="I13" s="48" t="s">
        <v>40</v>
      </c>
    </row>
    <row r="14" spans="1:9" ht="12.75">
      <c r="A14" s="47">
        <v>11</v>
      </c>
      <c r="B14" s="7" t="s">
        <v>22</v>
      </c>
      <c r="C14" s="6" t="s">
        <v>40</v>
      </c>
      <c r="D14" s="6" t="s">
        <v>80</v>
      </c>
      <c r="E14" s="6"/>
      <c r="F14" s="6"/>
      <c r="G14" s="6"/>
      <c r="H14" s="6"/>
      <c r="I14" s="48"/>
    </row>
    <row r="15" spans="1:9" ht="12.75">
      <c r="A15" s="47">
        <v>12</v>
      </c>
      <c r="B15" s="7" t="s">
        <v>5</v>
      </c>
      <c r="C15" s="6"/>
      <c r="D15" s="6"/>
      <c r="E15" s="6"/>
      <c r="F15" s="6"/>
      <c r="G15" s="6"/>
      <c r="H15" s="6"/>
      <c r="I15" s="48"/>
    </row>
    <row r="16" spans="1:9" ht="12.75">
      <c r="A16" s="47">
        <v>13</v>
      </c>
      <c r="B16" s="7" t="s">
        <v>10</v>
      </c>
      <c r="C16" s="6" t="s">
        <v>40</v>
      </c>
      <c r="D16" s="6" t="s">
        <v>40</v>
      </c>
      <c r="E16" s="6"/>
      <c r="F16" s="6"/>
      <c r="G16" s="6"/>
      <c r="H16" s="6"/>
      <c r="I16" s="48"/>
    </row>
    <row r="17" spans="1:9" ht="12.75">
      <c r="A17" s="47">
        <v>14</v>
      </c>
      <c r="B17" s="7" t="s">
        <v>13</v>
      </c>
      <c r="C17" s="6"/>
      <c r="D17" s="6"/>
      <c r="E17" s="6" t="s">
        <v>40</v>
      </c>
      <c r="F17" s="6"/>
      <c r="G17" s="6"/>
      <c r="H17" s="6"/>
      <c r="I17" s="48"/>
    </row>
    <row r="18" spans="1:9" ht="12.75">
      <c r="A18" s="47">
        <v>15</v>
      </c>
      <c r="B18" s="7" t="s">
        <v>2</v>
      </c>
      <c r="C18" s="6"/>
      <c r="D18" s="6"/>
      <c r="E18" s="6"/>
      <c r="F18" s="6"/>
      <c r="G18" s="6"/>
      <c r="H18" s="6"/>
      <c r="I18" s="48"/>
    </row>
    <row r="19" spans="1:9" ht="12.75">
      <c r="A19" s="47">
        <v>16</v>
      </c>
      <c r="B19" s="7" t="s">
        <v>15</v>
      </c>
      <c r="C19" s="6" t="s">
        <v>40</v>
      </c>
      <c r="D19" s="6"/>
      <c r="E19" s="6"/>
      <c r="F19" s="6"/>
      <c r="G19" s="6"/>
      <c r="H19" s="6"/>
      <c r="I19" s="48"/>
    </row>
    <row r="20" spans="1:9" ht="12.75">
      <c r="A20" s="47">
        <v>17</v>
      </c>
      <c r="B20" s="7" t="s">
        <v>18</v>
      </c>
      <c r="C20" s="6"/>
      <c r="D20" s="6"/>
      <c r="E20" s="6" t="s">
        <v>40</v>
      </c>
      <c r="F20" s="6"/>
      <c r="G20" s="6"/>
      <c r="H20" s="6"/>
      <c r="I20" s="48"/>
    </row>
    <row r="21" spans="1:9" ht="12.75">
      <c r="A21" s="47">
        <v>18</v>
      </c>
      <c r="B21" s="7" t="s">
        <v>16</v>
      </c>
      <c r="C21" s="6"/>
      <c r="D21" s="6" t="s">
        <v>40</v>
      </c>
      <c r="E21" s="6"/>
      <c r="F21" s="6"/>
      <c r="G21" s="6"/>
      <c r="H21" s="6"/>
      <c r="I21" s="48"/>
    </row>
    <row r="22" spans="1:9" ht="12.75">
      <c r="A22" s="47">
        <v>19</v>
      </c>
      <c r="B22" s="7" t="s">
        <v>17</v>
      </c>
      <c r="C22" s="6" t="s">
        <v>40</v>
      </c>
      <c r="D22" s="6"/>
      <c r="E22" s="6"/>
      <c r="F22" s="6"/>
      <c r="G22" s="6"/>
      <c r="H22" s="6"/>
      <c r="I22" s="48"/>
    </row>
    <row r="23" spans="1:9" ht="12.75">
      <c r="A23" s="47">
        <v>20</v>
      </c>
      <c r="B23" s="7" t="s">
        <v>0</v>
      </c>
      <c r="C23" s="6" t="s">
        <v>40</v>
      </c>
      <c r="D23" s="6"/>
      <c r="E23" s="6"/>
      <c r="F23" s="6"/>
      <c r="G23" s="6"/>
      <c r="H23" s="6"/>
      <c r="I23" s="48"/>
    </row>
    <row r="24" spans="1:9" ht="12.75">
      <c r="A24" s="47">
        <v>21</v>
      </c>
      <c r="B24" s="7" t="s">
        <v>23</v>
      </c>
      <c r="C24" s="6" t="s">
        <v>40</v>
      </c>
      <c r="D24" s="6"/>
      <c r="E24" s="6"/>
      <c r="F24" s="6"/>
      <c r="G24" s="6"/>
      <c r="H24" s="6"/>
      <c r="I24" s="48"/>
    </row>
    <row r="25" spans="1:9" ht="12.75">
      <c r="A25" s="47">
        <v>22</v>
      </c>
      <c r="B25" s="7" t="s">
        <v>1</v>
      </c>
      <c r="C25" s="6"/>
      <c r="D25" s="6"/>
      <c r="E25" s="6"/>
      <c r="F25" s="6"/>
      <c r="G25" s="6"/>
      <c r="H25" s="6"/>
      <c r="I25" s="48"/>
    </row>
    <row r="26" spans="1:9" ht="12.75">
      <c r="A26" s="47">
        <v>23</v>
      </c>
      <c r="B26" s="7" t="s">
        <v>24</v>
      </c>
      <c r="C26" s="6" t="s">
        <v>40</v>
      </c>
      <c r="D26" s="6"/>
      <c r="E26" s="6" t="s">
        <v>40</v>
      </c>
      <c r="F26" s="6"/>
      <c r="G26" s="6"/>
      <c r="H26" s="6"/>
      <c r="I26" s="48"/>
    </row>
    <row r="27" spans="1:9" ht="12.75">
      <c r="A27" s="47">
        <v>24</v>
      </c>
      <c r="B27" s="7" t="s">
        <v>19</v>
      </c>
      <c r="C27" s="6" t="s">
        <v>40</v>
      </c>
      <c r="D27" s="6"/>
      <c r="E27" s="6"/>
      <c r="F27" s="6"/>
      <c r="G27" s="6"/>
      <c r="H27" s="6"/>
      <c r="I27" s="48"/>
    </row>
    <row r="28" spans="1:9" s="5" customFormat="1" ht="13.5" thickBot="1">
      <c r="A28" s="49">
        <v>25</v>
      </c>
      <c r="B28" s="61" t="s">
        <v>89</v>
      </c>
      <c r="C28" s="50" t="s">
        <v>40</v>
      </c>
      <c r="D28" s="50" t="s">
        <v>40</v>
      </c>
      <c r="E28" s="50"/>
      <c r="F28" s="50" t="s">
        <v>40</v>
      </c>
      <c r="G28" s="50" t="s">
        <v>40</v>
      </c>
      <c r="H28" s="50"/>
      <c r="I28" s="51"/>
    </row>
    <row r="29" spans="1:4" ht="12.75">
      <c r="A29" s="45"/>
      <c r="B29" s="46"/>
      <c r="C29" s="45"/>
      <c r="D29" s="45"/>
    </row>
    <row r="30" ht="13.5" thickBot="1"/>
    <row r="31" spans="1:9" s="4" customFormat="1" ht="51" customHeight="1" thickBot="1">
      <c r="A31" s="67" t="s">
        <v>3</v>
      </c>
      <c r="B31" s="58" t="s">
        <v>26</v>
      </c>
      <c r="C31" s="58" t="s">
        <v>81</v>
      </c>
      <c r="D31" s="58" t="s">
        <v>83</v>
      </c>
      <c r="E31" s="58" t="s">
        <v>84</v>
      </c>
      <c r="F31" s="58" t="s">
        <v>85</v>
      </c>
      <c r="G31" s="58" t="s">
        <v>86</v>
      </c>
      <c r="H31" s="58" t="s">
        <v>87</v>
      </c>
      <c r="I31" s="59" t="s">
        <v>88</v>
      </c>
    </row>
    <row r="32" spans="1:9" ht="13.5" thickTop="1">
      <c r="A32" s="52">
        <v>1</v>
      </c>
      <c r="B32" s="66" t="s">
        <v>65</v>
      </c>
      <c r="C32" s="55" t="s">
        <v>80</v>
      </c>
      <c r="D32" s="55" t="s">
        <v>80</v>
      </c>
      <c r="E32" s="55"/>
      <c r="F32" s="55"/>
      <c r="G32" s="55"/>
      <c r="H32" s="55"/>
      <c r="I32" s="56"/>
    </row>
    <row r="33" spans="1:9" ht="12.75">
      <c r="A33" s="47">
        <f>A32+1</f>
        <v>2</v>
      </c>
      <c r="B33" s="1" t="s">
        <v>93</v>
      </c>
      <c r="C33" s="6"/>
      <c r="D33" s="6"/>
      <c r="E33" s="6"/>
      <c r="F33" s="6" t="s">
        <v>40</v>
      </c>
      <c r="G33" s="6"/>
      <c r="H33" s="6"/>
      <c r="I33" s="48"/>
    </row>
    <row r="34" spans="1:9" ht="12.75">
      <c r="A34" s="47">
        <f aca="true" t="shared" si="0" ref="A34:A97">A33+1</f>
        <v>3</v>
      </c>
      <c r="B34" s="1" t="s">
        <v>75</v>
      </c>
      <c r="C34" s="6"/>
      <c r="D34" s="6" t="s">
        <v>40</v>
      </c>
      <c r="E34" s="6"/>
      <c r="F34" s="6" t="s">
        <v>40</v>
      </c>
      <c r="G34" s="6"/>
      <c r="H34" s="6"/>
      <c r="I34" s="48"/>
    </row>
    <row r="35" spans="1:9" ht="12.75">
      <c r="A35" s="47">
        <f t="shared" si="0"/>
        <v>4</v>
      </c>
      <c r="B35" s="1" t="s">
        <v>112</v>
      </c>
      <c r="C35" s="6"/>
      <c r="D35" s="6"/>
      <c r="E35" s="6"/>
      <c r="F35" s="6" t="s">
        <v>40</v>
      </c>
      <c r="G35" s="6"/>
      <c r="H35" s="6"/>
      <c r="I35" s="48"/>
    </row>
    <row r="36" spans="1:9" ht="12.75">
      <c r="A36" s="47">
        <f t="shared" si="0"/>
        <v>5</v>
      </c>
      <c r="B36" s="1" t="s">
        <v>113</v>
      </c>
      <c r="C36" s="6"/>
      <c r="D36" s="6"/>
      <c r="E36" s="6"/>
      <c r="F36" s="6" t="s">
        <v>40</v>
      </c>
      <c r="G36" s="6"/>
      <c r="H36" s="6"/>
      <c r="I36" s="48"/>
    </row>
    <row r="37" spans="1:9" ht="12.75">
      <c r="A37" s="47">
        <f t="shared" si="0"/>
        <v>6</v>
      </c>
      <c r="B37" s="1" t="s">
        <v>114</v>
      </c>
      <c r="C37" s="6"/>
      <c r="D37" s="6"/>
      <c r="E37" s="6"/>
      <c r="F37" s="6" t="s">
        <v>40</v>
      </c>
      <c r="G37" s="6"/>
      <c r="H37" s="6"/>
      <c r="I37" s="48"/>
    </row>
    <row r="38" spans="1:9" ht="12.75">
      <c r="A38" s="47">
        <f t="shared" si="0"/>
        <v>7</v>
      </c>
      <c r="B38" s="1" t="s">
        <v>115</v>
      </c>
      <c r="C38" s="6"/>
      <c r="D38" s="6"/>
      <c r="E38" s="6"/>
      <c r="F38" s="6" t="s">
        <v>40</v>
      </c>
      <c r="G38" s="6"/>
      <c r="H38" s="6"/>
      <c r="I38" s="48"/>
    </row>
    <row r="39" spans="1:9" ht="12.75">
      <c r="A39" s="47">
        <f t="shared" si="0"/>
        <v>8</v>
      </c>
      <c r="B39" s="1" t="s">
        <v>116</v>
      </c>
      <c r="C39" s="6"/>
      <c r="D39" s="6"/>
      <c r="E39" s="6"/>
      <c r="F39" s="6" t="s">
        <v>40</v>
      </c>
      <c r="G39" s="6"/>
      <c r="H39" s="6"/>
      <c r="I39" s="48"/>
    </row>
    <row r="40" spans="1:9" ht="12.75">
      <c r="A40" s="47">
        <f t="shared" si="0"/>
        <v>9</v>
      </c>
      <c r="B40" s="1" t="s">
        <v>117</v>
      </c>
      <c r="C40" s="6"/>
      <c r="D40" s="6"/>
      <c r="E40" s="6"/>
      <c r="F40" s="6" t="s">
        <v>40</v>
      </c>
      <c r="G40" s="6"/>
      <c r="H40" s="6"/>
      <c r="I40" s="48"/>
    </row>
    <row r="41" spans="1:9" ht="12.75">
      <c r="A41" s="47">
        <f t="shared" si="0"/>
        <v>10</v>
      </c>
      <c r="B41" s="1" t="s">
        <v>111</v>
      </c>
      <c r="C41" s="6"/>
      <c r="D41" s="6"/>
      <c r="E41" s="6"/>
      <c r="F41" s="6" t="s">
        <v>40</v>
      </c>
      <c r="G41" s="6"/>
      <c r="H41" s="6"/>
      <c r="I41" s="48"/>
    </row>
    <row r="42" spans="1:9" ht="12.75">
      <c r="A42" s="47">
        <f t="shared" si="0"/>
        <v>11</v>
      </c>
      <c r="B42" s="1" t="s">
        <v>118</v>
      </c>
      <c r="C42" s="6"/>
      <c r="D42" s="6"/>
      <c r="E42" s="6"/>
      <c r="F42" s="6" t="s">
        <v>40</v>
      </c>
      <c r="G42" s="6"/>
      <c r="H42" s="6"/>
      <c r="I42" s="48"/>
    </row>
    <row r="43" spans="1:9" ht="12.75">
      <c r="A43" s="47">
        <f t="shared" si="0"/>
        <v>12</v>
      </c>
      <c r="B43" s="1" t="s">
        <v>90</v>
      </c>
      <c r="C43" s="6"/>
      <c r="D43" s="6"/>
      <c r="E43" s="6"/>
      <c r="F43" s="6"/>
      <c r="G43" s="6"/>
      <c r="H43" s="6" t="s">
        <v>40</v>
      </c>
      <c r="I43" s="48"/>
    </row>
    <row r="44" spans="1:9" ht="12.75">
      <c r="A44" s="47">
        <f t="shared" si="0"/>
        <v>13</v>
      </c>
      <c r="B44" s="1" t="s">
        <v>91</v>
      </c>
      <c r="C44" s="6"/>
      <c r="D44" s="6"/>
      <c r="E44" s="6"/>
      <c r="F44" s="6"/>
      <c r="G44" s="6" t="s">
        <v>40</v>
      </c>
      <c r="H44" s="6"/>
      <c r="I44" s="48"/>
    </row>
    <row r="45" spans="1:9" ht="12.75">
      <c r="A45" s="47">
        <f t="shared" si="0"/>
        <v>14</v>
      </c>
      <c r="B45" s="1" t="s">
        <v>51</v>
      </c>
      <c r="C45" s="6" t="s">
        <v>40</v>
      </c>
      <c r="D45" s="6"/>
      <c r="E45" s="6"/>
      <c r="F45" s="6"/>
      <c r="G45" s="6"/>
      <c r="H45" s="6"/>
      <c r="I45" s="48"/>
    </row>
    <row r="46" spans="1:9" ht="12.75">
      <c r="A46" s="47">
        <f t="shared" si="0"/>
        <v>15</v>
      </c>
      <c r="B46" s="1" t="s">
        <v>44</v>
      </c>
      <c r="C46" s="6" t="s">
        <v>40</v>
      </c>
      <c r="D46" s="6"/>
      <c r="E46" s="6"/>
      <c r="F46" s="6"/>
      <c r="G46" s="6"/>
      <c r="H46" s="6"/>
      <c r="I46" s="48"/>
    </row>
    <row r="47" spans="1:9" ht="12.75">
      <c r="A47" s="47">
        <f t="shared" si="0"/>
        <v>16</v>
      </c>
      <c r="B47" s="1" t="s">
        <v>119</v>
      </c>
      <c r="C47" s="6"/>
      <c r="D47" s="6"/>
      <c r="E47" s="6" t="s">
        <v>40</v>
      </c>
      <c r="F47" s="6"/>
      <c r="G47" s="6"/>
      <c r="H47" s="6"/>
      <c r="I47" s="48"/>
    </row>
    <row r="48" spans="1:9" ht="12.75">
      <c r="A48" s="47">
        <f t="shared" si="0"/>
        <v>17</v>
      </c>
      <c r="B48" s="1" t="s">
        <v>103</v>
      </c>
      <c r="C48" s="6"/>
      <c r="D48" s="6" t="s">
        <v>80</v>
      </c>
      <c r="E48" s="6"/>
      <c r="F48" s="6" t="s">
        <v>40</v>
      </c>
      <c r="G48" s="6"/>
      <c r="H48" s="6"/>
      <c r="I48" s="48"/>
    </row>
    <row r="49" spans="1:9" ht="12.75">
      <c r="A49" s="47">
        <f t="shared" si="0"/>
        <v>18</v>
      </c>
      <c r="B49" s="1" t="s">
        <v>104</v>
      </c>
      <c r="C49" s="6"/>
      <c r="D49" s="6"/>
      <c r="E49" s="6"/>
      <c r="F49" s="6" t="s">
        <v>40</v>
      </c>
      <c r="G49" s="6"/>
      <c r="H49" s="6"/>
      <c r="I49" s="48"/>
    </row>
    <row r="50" spans="1:9" ht="12.75">
      <c r="A50" s="47">
        <f t="shared" si="0"/>
        <v>19</v>
      </c>
      <c r="B50" s="1" t="s">
        <v>105</v>
      </c>
      <c r="C50" s="6"/>
      <c r="D50" s="6"/>
      <c r="E50" s="6"/>
      <c r="F50" s="6" t="s">
        <v>40</v>
      </c>
      <c r="G50" s="6"/>
      <c r="H50" s="6"/>
      <c r="I50" s="48"/>
    </row>
    <row r="51" spans="1:9" ht="12.75">
      <c r="A51" s="47">
        <f t="shared" si="0"/>
        <v>20</v>
      </c>
      <c r="B51" s="1" t="s">
        <v>106</v>
      </c>
      <c r="C51" s="6"/>
      <c r="D51" s="6"/>
      <c r="E51" s="6" t="s">
        <v>40</v>
      </c>
      <c r="F51" s="6" t="s">
        <v>40</v>
      </c>
      <c r="G51" s="6"/>
      <c r="H51" s="6"/>
      <c r="I51" s="48"/>
    </row>
    <row r="52" spans="1:9" ht="12.75">
      <c r="A52" s="47">
        <f t="shared" si="0"/>
        <v>21</v>
      </c>
      <c r="B52" s="1" t="s">
        <v>108</v>
      </c>
      <c r="C52" s="6"/>
      <c r="D52" s="6"/>
      <c r="E52" s="6" t="s">
        <v>40</v>
      </c>
      <c r="F52" s="6" t="s">
        <v>40</v>
      </c>
      <c r="G52" s="6"/>
      <c r="H52" s="6"/>
      <c r="I52" s="48"/>
    </row>
    <row r="53" spans="1:9" ht="12.75">
      <c r="A53" s="47">
        <f t="shared" si="0"/>
        <v>22</v>
      </c>
      <c r="B53" s="1" t="s">
        <v>107</v>
      </c>
      <c r="C53" s="6"/>
      <c r="D53" s="6"/>
      <c r="E53" s="6"/>
      <c r="F53" s="6" t="s">
        <v>40</v>
      </c>
      <c r="G53" s="6"/>
      <c r="H53" s="6"/>
      <c r="I53" s="48"/>
    </row>
    <row r="54" spans="1:9" ht="12.75">
      <c r="A54" s="47">
        <f t="shared" si="0"/>
        <v>23</v>
      </c>
      <c r="B54" s="1" t="s">
        <v>109</v>
      </c>
      <c r="C54" s="6"/>
      <c r="D54" s="6"/>
      <c r="E54" s="6"/>
      <c r="F54" s="6" t="s">
        <v>40</v>
      </c>
      <c r="G54" s="6"/>
      <c r="H54" s="6"/>
      <c r="I54" s="48"/>
    </row>
    <row r="55" spans="1:9" ht="12.75">
      <c r="A55" s="47">
        <f t="shared" si="0"/>
        <v>24</v>
      </c>
      <c r="B55" s="1" t="s">
        <v>96</v>
      </c>
      <c r="C55" s="6"/>
      <c r="D55" s="6"/>
      <c r="E55" s="6"/>
      <c r="F55" s="6" t="s">
        <v>40</v>
      </c>
      <c r="G55" s="6"/>
      <c r="H55" s="6"/>
      <c r="I55" s="48"/>
    </row>
    <row r="56" spans="1:9" ht="12.75">
      <c r="A56" s="47">
        <f t="shared" si="0"/>
        <v>25</v>
      </c>
      <c r="B56" s="1" t="s">
        <v>100</v>
      </c>
      <c r="C56" s="6"/>
      <c r="D56" s="6"/>
      <c r="E56" s="6"/>
      <c r="F56" s="6" t="s">
        <v>40</v>
      </c>
      <c r="G56" s="6"/>
      <c r="H56" s="6"/>
      <c r="I56" s="48"/>
    </row>
    <row r="57" spans="1:9" ht="12.75">
      <c r="A57" s="47">
        <f t="shared" si="0"/>
        <v>26</v>
      </c>
      <c r="B57" s="1" t="s">
        <v>97</v>
      </c>
      <c r="C57" s="6"/>
      <c r="D57" s="6"/>
      <c r="E57" s="6"/>
      <c r="F57" s="6" t="s">
        <v>40</v>
      </c>
      <c r="G57" s="6"/>
      <c r="H57" s="6"/>
      <c r="I57" s="48"/>
    </row>
    <row r="58" spans="1:9" ht="12.75">
      <c r="A58" s="47">
        <f t="shared" si="0"/>
        <v>27</v>
      </c>
      <c r="B58" s="1" t="s">
        <v>98</v>
      </c>
      <c r="C58" s="6"/>
      <c r="D58" s="6"/>
      <c r="E58" s="6"/>
      <c r="F58" s="6" t="s">
        <v>40</v>
      </c>
      <c r="G58" s="6"/>
      <c r="H58" s="6"/>
      <c r="I58" s="48"/>
    </row>
    <row r="59" spans="1:9" ht="12.75">
      <c r="A59" s="47">
        <f t="shared" si="0"/>
        <v>28</v>
      </c>
      <c r="B59" s="1" t="s">
        <v>99</v>
      </c>
      <c r="C59" s="6"/>
      <c r="D59" s="6"/>
      <c r="E59" s="6"/>
      <c r="F59" s="6" t="s">
        <v>40</v>
      </c>
      <c r="G59" s="6"/>
      <c r="H59" s="6"/>
      <c r="I59" s="48"/>
    </row>
    <row r="60" spans="1:9" ht="12.75">
      <c r="A60" s="47">
        <f t="shared" si="0"/>
        <v>29</v>
      </c>
      <c r="B60" s="1" t="s">
        <v>101</v>
      </c>
      <c r="C60" s="6"/>
      <c r="D60" s="6"/>
      <c r="E60" s="6"/>
      <c r="F60" s="6" t="s">
        <v>40</v>
      </c>
      <c r="G60" s="6"/>
      <c r="H60" s="6"/>
      <c r="I60" s="48"/>
    </row>
    <row r="61" spans="1:9" ht="13.5" thickBot="1">
      <c r="A61" s="47">
        <f t="shared" si="0"/>
        <v>30</v>
      </c>
      <c r="B61" s="1" t="s">
        <v>102</v>
      </c>
      <c r="C61" s="6"/>
      <c r="D61" s="6"/>
      <c r="E61" s="6"/>
      <c r="F61" s="6" t="s">
        <v>40</v>
      </c>
      <c r="G61" s="6"/>
      <c r="H61" s="6"/>
      <c r="I61" s="48"/>
    </row>
    <row r="62" spans="1:9" s="4" customFormat="1" ht="51" customHeight="1" thickBot="1">
      <c r="A62" s="67" t="s">
        <v>3</v>
      </c>
      <c r="B62" s="58" t="s">
        <v>26</v>
      </c>
      <c r="C62" s="58" t="s">
        <v>81</v>
      </c>
      <c r="D62" s="58" t="s">
        <v>83</v>
      </c>
      <c r="E62" s="58" t="s">
        <v>84</v>
      </c>
      <c r="F62" s="58" t="s">
        <v>85</v>
      </c>
      <c r="G62" s="58" t="s">
        <v>86</v>
      </c>
      <c r="H62" s="58" t="s">
        <v>87</v>
      </c>
      <c r="I62" s="59" t="s">
        <v>88</v>
      </c>
    </row>
    <row r="63" spans="1:9" ht="13.5" thickTop="1">
      <c r="A63" s="47">
        <f>A61+1</f>
        <v>31</v>
      </c>
      <c r="B63" s="1" t="s">
        <v>50</v>
      </c>
      <c r="C63" s="6" t="s">
        <v>40</v>
      </c>
      <c r="D63" s="6"/>
      <c r="E63" s="6"/>
      <c r="F63" s="6"/>
      <c r="G63" s="6"/>
      <c r="H63" s="6"/>
      <c r="I63" s="48"/>
    </row>
    <row r="64" spans="1:9" ht="12.75">
      <c r="A64" s="47">
        <f t="shared" si="0"/>
        <v>32</v>
      </c>
      <c r="B64" s="1" t="s">
        <v>53</v>
      </c>
      <c r="C64" s="6" t="s">
        <v>40</v>
      </c>
      <c r="D64" s="6"/>
      <c r="E64" s="6"/>
      <c r="F64" s="6"/>
      <c r="G64" s="6"/>
      <c r="H64" s="6"/>
      <c r="I64" s="48"/>
    </row>
    <row r="65" spans="1:9" ht="12.75">
      <c r="A65" s="47">
        <f t="shared" si="0"/>
        <v>33</v>
      </c>
      <c r="B65" s="1" t="s">
        <v>55</v>
      </c>
      <c r="C65" s="6" t="s">
        <v>40</v>
      </c>
      <c r="D65" s="6"/>
      <c r="E65" s="6"/>
      <c r="F65" s="6"/>
      <c r="G65" s="6"/>
      <c r="H65" s="6"/>
      <c r="I65" s="48"/>
    </row>
    <row r="66" spans="1:9" ht="12.75">
      <c r="A66" s="47">
        <f t="shared" si="0"/>
        <v>34</v>
      </c>
      <c r="B66" s="1" t="s">
        <v>124</v>
      </c>
      <c r="C66" s="6" t="s">
        <v>40</v>
      </c>
      <c r="D66" s="6"/>
      <c r="E66" s="6"/>
      <c r="F66" s="6"/>
      <c r="G66" s="6"/>
      <c r="H66" s="6"/>
      <c r="I66" s="48"/>
    </row>
    <row r="67" spans="1:9" ht="12.75">
      <c r="A67" s="47">
        <f t="shared" si="0"/>
        <v>35</v>
      </c>
      <c r="B67" s="1" t="s">
        <v>52</v>
      </c>
      <c r="C67" s="6" t="s">
        <v>40</v>
      </c>
      <c r="D67" s="6"/>
      <c r="E67" s="6"/>
      <c r="F67" s="6"/>
      <c r="G67" s="6"/>
      <c r="H67" s="6"/>
      <c r="I67" s="48"/>
    </row>
    <row r="68" spans="1:9" ht="25.5">
      <c r="A68" s="47">
        <f t="shared" si="0"/>
        <v>36</v>
      </c>
      <c r="B68" s="1" t="s">
        <v>67</v>
      </c>
      <c r="C68" s="6"/>
      <c r="D68" s="6" t="s">
        <v>40</v>
      </c>
      <c r="E68" s="6"/>
      <c r="F68" s="6"/>
      <c r="G68" s="6"/>
      <c r="H68" s="6"/>
      <c r="I68" s="48"/>
    </row>
    <row r="69" spans="1:9" ht="25.5">
      <c r="A69" s="47">
        <f t="shared" si="0"/>
        <v>37</v>
      </c>
      <c r="B69" s="1" t="s">
        <v>71</v>
      </c>
      <c r="C69" s="6"/>
      <c r="D69" s="6" t="s">
        <v>40</v>
      </c>
      <c r="E69" s="6"/>
      <c r="F69" s="6"/>
      <c r="G69" s="6"/>
      <c r="H69" s="6"/>
      <c r="I69" s="48"/>
    </row>
    <row r="70" spans="1:9" ht="25.5">
      <c r="A70" s="47">
        <f t="shared" si="0"/>
        <v>38</v>
      </c>
      <c r="B70" s="1" t="s">
        <v>73</v>
      </c>
      <c r="C70" s="6"/>
      <c r="D70" s="6" t="s">
        <v>40</v>
      </c>
      <c r="E70" s="6"/>
      <c r="F70" s="6"/>
      <c r="G70" s="6"/>
      <c r="H70" s="6"/>
      <c r="I70" s="48"/>
    </row>
    <row r="71" spans="1:9" ht="25.5">
      <c r="A71" s="47">
        <f t="shared" si="0"/>
        <v>39</v>
      </c>
      <c r="B71" s="1" t="s">
        <v>70</v>
      </c>
      <c r="C71" s="6"/>
      <c r="D71" s="6" t="s">
        <v>40</v>
      </c>
      <c r="E71" s="6"/>
      <c r="F71" s="6"/>
      <c r="G71" s="6"/>
      <c r="H71" s="6"/>
      <c r="I71" s="48"/>
    </row>
    <row r="72" spans="1:9" ht="25.5">
      <c r="A72" s="47">
        <f t="shared" si="0"/>
        <v>40</v>
      </c>
      <c r="B72" s="1" t="s">
        <v>72</v>
      </c>
      <c r="C72" s="6"/>
      <c r="D72" s="6" t="s">
        <v>40</v>
      </c>
      <c r="E72" s="6"/>
      <c r="F72" s="6"/>
      <c r="G72" s="6"/>
      <c r="H72" s="6"/>
      <c r="I72" s="48"/>
    </row>
    <row r="73" spans="1:9" ht="25.5">
      <c r="A73" s="47">
        <f t="shared" si="0"/>
        <v>41</v>
      </c>
      <c r="B73" s="1" t="s">
        <v>68</v>
      </c>
      <c r="C73" s="6"/>
      <c r="D73" s="6" t="s">
        <v>40</v>
      </c>
      <c r="E73" s="6"/>
      <c r="F73" s="6"/>
      <c r="G73" s="6"/>
      <c r="H73" s="6"/>
      <c r="I73" s="48"/>
    </row>
    <row r="74" spans="1:9" ht="25.5">
      <c r="A74" s="47">
        <f t="shared" si="0"/>
        <v>42</v>
      </c>
      <c r="B74" s="1" t="s">
        <v>66</v>
      </c>
      <c r="C74" s="6"/>
      <c r="D74" s="6" t="s">
        <v>40</v>
      </c>
      <c r="E74" s="6"/>
      <c r="F74" s="6"/>
      <c r="G74" s="6"/>
      <c r="H74" s="6"/>
      <c r="I74" s="48"/>
    </row>
    <row r="75" spans="1:9" ht="25.5">
      <c r="A75" s="47">
        <f t="shared" si="0"/>
        <v>43</v>
      </c>
      <c r="B75" s="1" t="s">
        <v>69</v>
      </c>
      <c r="C75" s="6"/>
      <c r="D75" s="6" t="s">
        <v>40</v>
      </c>
      <c r="E75" s="6"/>
      <c r="F75" s="6"/>
      <c r="G75" s="6"/>
      <c r="H75" s="6"/>
      <c r="I75" s="48"/>
    </row>
    <row r="76" spans="1:9" ht="12.75">
      <c r="A76" s="47">
        <f t="shared" si="0"/>
        <v>44</v>
      </c>
      <c r="B76" s="1" t="s">
        <v>43</v>
      </c>
      <c r="C76" s="6" t="s">
        <v>40</v>
      </c>
      <c r="D76" s="6"/>
      <c r="E76" s="6"/>
      <c r="F76" s="6"/>
      <c r="G76" s="6"/>
      <c r="H76" s="6"/>
      <c r="I76" s="48"/>
    </row>
    <row r="77" spans="1:9" ht="12.75">
      <c r="A77" s="47">
        <f t="shared" si="0"/>
        <v>45</v>
      </c>
      <c r="B77" s="1" t="s">
        <v>56</v>
      </c>
      <c r="C77" s="6" t="s">
        <v>40</v>
      </c>
      <c r="D77" s="6"/>
      <c r="E77" s="6"/>
      <c r="F77" s="6"/>
      <c r="G77" s="6"/>
      <c r="H77" s="6"/>
      <c r="I77" s="48"/>
    </row>
    <row r="78" spans="1:9" ht="12.75">
      <c r="A78" s="47">
        <f t="shared" si="0"/>
        <v>46</v>
      </c>
      <c r="B78" s="1" t="s">
        <v>74</v>
      </c>
      <c r="C78" s="6"/>
      <c r="D78" s="6" t="s">
        <v>40</v>
      </c>
      <c r="E78" s="6"/>
      <c r="F78" s="6"/>
      <c r="G78" s="6"/>
      <c r="H78" s="6"/>
      <c r="I78" s="48"/>
    </row>
    <row r="79" spans="1:9" ht="12.75">
      <c r="A79" s="47">
        <f t="shared" si="0"/>
        <v>47</v>
      </c>
      <c r="B79" s="1" t="s">
        <v>46</v>
      </c>
      <c r="C79" s="6" t="s">
        <v>40</v>
      </c>
      <c r="D79" s="6"/>
      <c r="E79" s="6" t="s">
        <v>40</v>
      </c>
      <c r="F79" s="6"/>
      <c r="G79" s="6"/>
      <c r="H79" s="6"/>
      <c r="I79" s="48"/>
    </row>
    <row r="80" spans="1:9" ht="12.75">
      <c r="A80" s="47">
        <f t="shared" si="0"/>
        <v>48</v>
      </c>
      <c r="B80" s="1" t="s">
        <v>48</v>
      </c>
      <c r="C80" s="6" t="s">
        <v>40</v>
      </c>
      <c r="D80" s="6"/>
      <c r="E80" s="6"/>
      <c r="F80" s="6" t="s">
        <v>40</v>
      </c>
      <c r="G80" s="6"/>
      <c r="H80" s="6"/>
      <c r="I80" s="48"/>
    </row>
    <row r="81" spans="1:9" ht="12.75">
      <c r="A81" s="47">
        <f t="shared" si="0"/>
        <v>49</v>
      </c>
      <c r="B81" s="1" t="s">
        <v>54</v>
      </c>
      <c r="C81" s="6" t="s">
        <v>40</v>
      </c>
      <c r="D81" s="6"/>
      <c r="E81" s="6" t="s">
        <v>40</v>
      </c>
      <c r="F81" s="6"/>
      <c r="G81" s="6"/>
      <c r="H81" s="6"/>
      <c r="I81" s="48"/>
    </row>
    <row r="82" spans="1:9" ht="12.75">
      <c r="A82" s="47">
        <f t="shared" si="0"/>
        <v>50</v>
      </c>
      <c r="B82" s="1" t="s">
        <v>60</v>
      </c>
      <c r="C82" s="6"/>
      <c r="D82" s="6" t="s">
        <v>80</v>
      </c>
      <c r="E82" s="6"/>
      <c r="F82" s="6"/>
      <c r="G82" s="6"/>
      <c r="H82" s="6"/>
      <c r="I82" s="48"/>
    </row>
    <row r="83" spans="1:9" ht="12.75">
      <c r="A83" s="47">
        <f t="shared" si="0"/>
        <v>51</v>
      </c>
      <c r="B83" s="1" t="s">
        <v>62</v>
      </c>
      <c r="C83" s="6"/>
      <c r="D83" s="6" t="s">
        <v>80</v>
      </c>
      <c r="E83" s="6"/>
      <c r="F83" s="6"/>
      <c r="G83" s="6"/>
      <c r="H83" s="6"/>
      <c r="I83" s="48"/>
    </row>
    <row r="84" spans="1:9" ht="12.75">
      <c r="A84" s="47">
        <f t="shared" si="0"/>
        <v>52</v>
      </c>
      <c r="B84" s="1" t="s">
        <v>63</v>
      </c>
      <c r="C84" s="6"/>
      <c r="D84" s="6" t="s">
        <v>80</v>
      </c>
      <c r="E84" s="6"/>
      <c r="F84" s="6"/>
      <c r="G84" s="6"/>
      <c r="H84" s="6"/>
      <c r="I84" s="48"/>
    </row>
    <row r="85" spans="1:9" ht="12.75">
      <c r="A85" s="47">
        <f t="shared" si="0"/>
        <v>53</v>
      </c>
      <c r="B85" s="1" t="s">
        <v>47</v>
      </c>
      <c r="C85" s="6" t="s">
        <v>40</v>
      </c>
      <c r="D85" s="6"/>
      <c r="E85" s="6"/>
      <c r="F85" s="6"/>
      <c r="G85" s="6"/>
      <c r="H85" s="6"/>
      <c r="I85" s="48"/>
    </row>
    <row r="86" spans="1:9" ht="13.5" thickBot="1">
      <c r="A86" s="47">
        <f t="shared" si="0"/>
        <v>54</v>
      </c>
      <c r="B86" s="1" t="s">
        <v>110</v>
      </c>
      <c r="C86" s="6"/>
      <c r="D86" s="6"/>
      <c r="E86" s="6" t="s">
        <v>40</v>
      </c>
      <c r="F86" s="6" t="s">
        <v>40</v>
      </c>
      <c r="G86" s="6"/>
      <c r="H86" s="6"/>
      <c r="I86" s="48"/>
    </row>
    <row r="87" spans="1:9" s="4" customFormat="1" ht="51" customHeight="1" thickBot="1">
      <c r="A87" s="67" t="s">
        <v>3</v>
      </c>
      <c r="B87" s="58" t="s">
        <v>26</v>
      </c>
      <c r="C87" s="58" t="s">
        <v>81</v>
      </c>
      <c r="D87" s="58" t="s">
        <v>83</v>
      </c>
      <c r="E87" s="58" t="s">
        <v>84</v>
      </c>
      <c r="F87" s="58" t="s">
        <v>85</v>
      </c>
      <c r="G87" s="58" t="s">
        <v>86</v>
      </c>
      <c r="H87" s="58" t="s">
        <v>87</v>
      </c>
      <c r="I87" s="59" t="s">
        <v>88</v>
      </c>
    </row>
    <row r="88" spans="1:9" ht="13.5" thickTop="1">
      <c r="A88" s="47">
        <f>A86+1</f>
        <v>55</v>
      </c>
      <c r="B88" s="1" t="s">
        <v>125</v>
      </c>
      <c r="C88" s="6" t="s">
        <v>40</v>
      </c>
      <c r="D88" s="6" t="s">
        <v>80</v>
      </c>
      <c r="E88" s="6" t="s">
        <v>40</v>
      </c>
      <c r="F88" s="6"/>
      <c r="G88" s="6"/>
      <c r="H88" s="6"/>
      <c r="I88" s="48"/>
    </row>
    <row r="89" spans="1:9" ht="12.75">
      <c r="A89" s="47">
        <f t="shared" si="0"/>
        <v>56</v>
      </c>
      <c r="B89" s="1" t="s">
        <v>64</v>
      </c>
      <c r="C89" s="6"/>
      <c r="D89" s="6" t="s">
        <v>80</v>
      </c>
      <c r="E89" s="6"/>
      <c r="F89" s="6"/>
      <c r="G89" s="6"/>
      <c r="H89" s="6"/>
      <c r="I89" s="48"/>
    </row>
    <row r="90" spans="1:9" ht="12.75">
      <c r="A90" s="47">
        <f t="shared" si="0"/>
        <v>57</v>
      </c>
      <c r="B90" s="1" t="s">
        <v>78</v>
      </c>
      <c r="C90" s="6"/>
      <c r="D90" s="6" t="s">
        <v>80</v>
      </c>
      <c r="E90" s="6"/>
      <c r="F90" s="6"/>
      <c r="G90" s="6"/>
      <c r="H90" s="6"/>
      <c r="I90" s="48"/>
    </row>
    <row r="91" spans="1:9" ht="12.75">
      <c r="A91" s="47">
        <f t="shared" si="0"/>
        <v>58</v>
      </c>
      <c r="B91" s="1" t="s">
        <v>57</v>
      </c>
      <c r="C91" s="6"/>
      <c r="D91" s="6" t="s">
        <v>80</v>
      </c>
      <c r="E91" s="6"/>
      <c r="F91" s="6"/>
      <c r="G91" s="6"/>
      <c r="H91" s="6"/>
      <c r="I91" s="48"/>
    </row>
    <row r="92" spans="1:9" ht="12.75">
      <c r="A92" s="47">
        <f t="shared" si="0"/>
        <v>59</v>
      </c>
      <c r="B92" s="1" t="s">
        <v>77</v>
      </c>
      <c r="C92" s="6"/>
      <c r="D92" s="6" t="s">
        <v>40</v>
      </c>
      <c r="E92" s="6" t="s">
        <v>40</v>
      </c>
      <c r="F92" s="6"/>
      <c r="G92" s="6"/>
      <c r="H92" s="6"/>
      <c r="I92" s="48"/>
    </row>
    <row r="93" spans="1:9" ht="12.75">
      <c r="A93" s="47">
        <f t="shared" si="0"/>
        <v>60</v>
      </c>
      <c r="B93" s="1" t="s">
        <v>45</v>
      </c>
      <c r="C93" s="6" t="s">
        <v>40</v>
      </c>
      <c r="D93" s="6"/>
      <c r="E93" s="6"/>
      <c r="F93" s="6"/>
      <c r="G93" s="6"/>
      <c r="H93" s="6"/>
      <c r="I93" s="48"/>
    </row>
    <row r="94" spans="1:9" ht="12.75">
      <c r="A94" s="47">
        <f t="shared" si="0"/>
        <v>61</v>
      </c>
      <c r="B94" s="1" t="s">
        <v>59</v>
      </c>
      <c r="C94" s="6"/>
      <c r="D94" s="6" t="s">
        <v>80</v>
      </c>
      <c r="E94" s="6"/>
      <c r="F94" s="6"/>
      <c r="G94" s="6"/>
      <c r="H94" s="6"/>
      <c r="I94" s="48"/>
    </row>
    <row r="95" spans="1:9" ht="12.75">
      <c r="A95" s="47">
        <f t="shared" si="0"/>
        <v>62</v>
      </c>
      <c r="B95" s="1" t="s">
        <v>121</v>
      </c>
      <c r="C95" s="6"/>
      <c r="D95" s="6" t="s">
        <v>80</v>
      </c>
      <c r="E95" s="6" t="s">
        <v>40</v>
      </c>
      <c r="F95" s="6"/>
      <c r="G95" s="6"/>
      <c r="H95" s="6"/>
      <c r="I95" s="48"/>
    </row>
    <row r="96" spans="1:9" ht="12.75">
      <c r="A96" s="47">
        <f t="shared" si="0"/>
        <v>63</v>
      </c>
      <c r="B96" s="1" t="s">
        <v>122</v>
      </c>
      <c r="C96" s="6"/>
      <c r="D96" s="6"/>
      <c r="E96" s="6" t="s">
        <v>40</v>
      </c>
      <c r="F96" s="6"/>
      <c r="G96" s="6"/>
      <c r="H96" s="6"/>
      <c r="I96" s="48"/>
    </row>
    <row r="97" spans="1:9" ht="12.75">
      <c r="A97" s="47">
        <f t="shared" si="0"/>
        <v>64</v>
      </c>
      <c r="B97" s="1" t="s">
        <v>42</v>
      </c>
      <c r="C97" s="6" t="s">
        <v>40</v>
      </c>
      <c r="D97" s="6" t="s">
        <v>40</v>
      </c>
      <c r="E97" s="6"/>
      <c r="F97" s="6"/>
      <c r="G97" s="6"/>
      <c r="H97" s="6"/>
      <c r="I97" s="48"/>
    </row>
    <row r="98" spans="1:9" ht="12.75">
      <c r="A98" s="47">
        <f aca="true" t="shared" si="1" ref="A98:A108">A97+1</f>
        <v>65</v>
      </c>
      <c r="B98" s="1" t="s">
        <v>58</v>
      </c>
      <c r="C98" s="6"/>
      <c r="D98" s="6" t="s">
        <v>80</v>
      </c>
      <c r="E98" s="6"/>
      <c r="F98" s="6"/>
      <c r="G98" s="6"/>
      <c r="H98" s="6"/>
      <c r="I98" s="48"/>
    </row>
    <row r="99" spans="1:9" ht="12.75">
      <c r="A99" s="47">
        <f t="shared" si="1"/>
        <v>66</v>
      </c>
      <c r="B99" s="1" t="s">
        <v>123</v>
      </c>
      <c r="C99" s="6"/>
      <c r="D99" s="6" t="s">
        <v>40</v>
      </c>
      <c r="E99" s="6"/>
      <c r="F99" s="6"/>
      <c r="G99" s="6"/>
      <c r="H99" s="6"/>
      <c r="I99" s="48"/>
    </row>
    <row r="100" spans="1:9" ht="12.75">
      <c r="A100" s="47">
        <f t="shared" si="1"/>
        <v>67</v>
      </c>
      <c r="B100" s="1" t="s">
        <v>92</v>
      </c>
      <c r="C100" s="6"/>
      <c r="D100" s="6"/>
      <c r="E100" s="6"/>
      <c r="F100" s="6" t="s">
        <v>40</v>
      </c>
      <c r="G100" s="6"/>
      <c r="H100" s="6"/>
      <c r="I100" s="48"/>
    </row>
    <row r="101" spans="1:9" ht="12.75">
      <c r="A101" s="47">
        <f t="shared" si="1"/>
        <v>68</v>
      </c>
      <c r="B101" s="1" t="s">
        <v>95</v>
      </c>
      <c r="C101" s="6"/>
      <c r="D101" s="6"/>
      <c r="E101" s="6"/>
      <c r="F101" s="6" t="s">
        <v>40</v>
      </c>
      <c r="G101" s="6"/>
      <c r="H101" s="6"/>
      <c r="I101" s="48"/>
    </row>
    <row r="102" spans="1:9" ht="12.75">
      <c r="A102" s="47">
        <f t="shared" si="1"/>
        <v>69</v>
      </c>
      <c r="B102" s="1" t="s">
        <v>94</v>
      </c>
      <c r="C102" s="6"/>
      <c r="D102" s="6"/>
      <c r="E102" s="6"/>
      <c r="F102" s="6" t="s">
        <v>40</v>
      </c>
      <c r="G102" s="6"/>
      <c r="H102" s="6"/>
      <c r="I102" s="48"/>
    </row>
    <row r="103" spans="1:9" ht="12.75">
      <c r="A103" s="47">
        <f t="shared" si="1"/>
        <v>70</v>
      </c>
      <c r="B103" s="1" t="s">
        <v>61</v>
      </c>
      <c r="C103" s="6"/>
      <c r="D103" s="6" t="s">
        <v>80</v>
      </c>
      <c r="E103" s="6"/>
      <c r="F103" s="6"/>
      <c r="G103" s="6"/>
      <c r="H103" s="6"/>
      <c r="I103" s="48"/>
    </row>
    <row r="104" spans="1:9" ht="12.75">
      <c r="A104" s="47">
        <f t="shared" si="1"/>
        <v>71</v>
      </c>
      <c r="B104" s="1" t="s">
        <v>79</v>
      </c>
      <c r="C104" s="6"/>
      <c r="D104" s="6" t="s">
        <v>80</v>
      </c>
      <c r="E104" s="6"/>
      <c r="F104" s="6"/>
      <c r="G104" s="6"/>
      <c r="H104" s="6"/>
      <c r="I104" s="48"/>
    </row>
    <row r="105" spans="1:9" ht="12.75">
      <c r="A105" s="47">
        <f t="shared" si="1"/>
        <v>72</v>
      </c>
      <c r="B105" s="1" t="s">
        <v>49</v>
      </c>
      <c r="C105" s="6" t="s">
        <v>40</v>
      </c>
      <c r="D105" s="6" t="s">
        <v>80</v>
      </c>
      <c r="E105" s="6"/>
      <c r="F105" s="6"/>
      <c r="G105" s="6"/>
      <c r="H105" s="6"/>
      <c r="I105" s="48"/>
    </row>
    <row r="106" spans="1:9" ht="12.75">
      <c r="A106" s="47">
        <f t="shared" si="1"/>
        <v>73</v>
      </c>
      <c r="B106" s="1" t="s">
        <v>41</v>
      </c>
      <c r="C106" s="6" t="s">
        <v>40</v>
      </c>
      <c r="D106" s="6" t="s">
        <v>80</v>
      </c>
      <c r="E106" s="6"/>
      <c r="F106" s="6"/>
      <c r="G106" s="6"/>
      <c r="H106" s="6"/>
      <c r="I106" s="48"/>
    </row>
    <row r="107" spans="1:9" ht="12.75">
      <c r="A107" s="47">
        <f t="shared" si="1"/>
        <v>74</v>
      </c>
      <c r="B107" s="1" t="s">
        <v>120</v>
      </c>
      <c r="C107" s="6"/>
      <c r="D107" s="6"/>
      <c r="E107" s="6" t="s">
        <v>40</v>
      </c>
      <c r="F107" s="6"/>
      <c r="G107" s="6"/>
      <c r="H107" s="6"/>
      <c r="I107" s="48"/>
    </row>
    <row r="108" spans="1:9" ht="13.5" thickBot="1">
      <c r="A108" s="62">
        <f t="shared" si="1"/>
        <v>75</v>
      </c>
      <c r="B108" s="63" t="s">
        <v>76</v>
      </c>
      <c r="C108" s="64"/>
      <c r="D108" s="64" t="s">
        <v>80</v>
      </c>
      <c r="E108" s="64"/>
      <c r="F108" s="64"/>
      <c r="G108" s="64"/>
      <c r="H108" s="64"/>
      <c r="I108" s="65"/>
    </row>
    <row r="109" spans="1:9" ht="12.75">
      <c r="A109" s="45"/>
      <c r="C109" s="45"/>
      <c r="D109" s="45"/>
      <c r="E109" s="45"/>
      <c r="F109" s="45"/>
      <c r="G109" s="45"/>
      <c r="H109" s="45"/>
      <c r="I109" s="45"/>
    </row>
    <row r="110" spans="1:9" ht="51">
      <c r="A110" s="45"/>
      <c r="B110" s="68" t="s">
        <v>126</v>
      </c>
      <c r="C110" s="45"/>
      <c r="D110" s="45"/>
      <c r="E110" s="45"/>
      <c r="F110" s="45"/>
      <c r="G110" s="45"/>
      <c r="H110" s="45"/>
      <c r="I110" s="45"/>
    </row>
    <row r="111" spans="1:9" ht="12.75">
      <c r="A111" s="45"/>
      <c r="B111" s="68" t="s">
        <v>127</v>
      </c>
      <c r="C111" s="45"/>
      <c r="D111" s="45"/>
      <c r="E111" s="45"/>
      <c r="F111" s="45"/>
      <c r="G111" s="45"/>
      <c r="H111" s="45"/>
      <c r="I111" s="45"/>
    </row>
    <row r="112" spans="1:9" ht="12.75">
      <c r="A112" s="45"/>
      <c r="B112" s="68" t="s">
        <v>128</v>
      </c>
      <c r="C112" s="45"/>
      <c r="D112" s="45"/>
      <c r="E112" s="45"/>
      <c r="F112" s="45"/>
      <c r="G112" s="45"/>
      <c r="H112" s="45"/>
      <c r="I112" s="45"/>
    </row>
    <row r="113" spans="1:9" ht="12.75">
      <c r="A113" s="45"/>
      <c r="C113" s="45"/>
      <c r="D113" s="45"/>
      <c r="E113" s="45"/>
      <c r="F113" s="45"/>
      <c r="G113" s="45"/>
      <c r="H113" s="45"/>
      <c r="I113" s="45"/>
    </row>
    <row r="114" spans="1:9" ht="12.75">
      <c r="A114" s="45"/>
      <c r="C114" s="45"/>
      <c r="D114" s="45"/>
      <c r="E114" s="45"/>
      <c r="F114" s="45"/>
      <c r="G114" s="45"/>
      <c r="H114" s="45"/>
      <c r="I114" s="45"/>
    </row>
    <row r="115" spans="1:9" ht="12.75">
      <c r="A115" s="45"/>
      <c r="C115" s="45"/>
      <c r="D115" s="45"/>
      <c r="E115" s="45"/>
      <c r="F115" s="45"/>
      <c r="G115" s="45"/>
      <c r="H115" s="45"/>
      <c r="I115" s="45"/>
    </row>
    <row r="116" spans="1:9" ht="12.75">
      <c r="A116" s="45"/>
      <c r="C116" s="45"/>
      <c r="D116" s="45"/>
      <c r="E116" s="45"/>
      <c r="F116" s="45"/>
      <c r="G116" s="45"/>
      <c r="H116" s="45"/>
      <c r="I116" s="45"/>
    </row>
    <row r="117" spans="1:9" ht="12.75">
      <c r="A117" s="45"/>
      <c r="C117" s="45"/>
      <c r="D117" s="45"/>
      <c r="E117" s="45"/>
      <c r="F117" s="45"/>
      <c r="G117" s="45"/>
      <c r="H117" s="45"/>
      <c r="I117" s="45"/>
    </row>
    <row r="118" spans="1:9" ht="12.75">
      <c r="A118" s="45"/>
      <c r="C118" s="45"/>
      <c r="D118" s="45"/>
      <c r="E118" s="45"/>
      <c r="F118" s="45"/>
      <c r="G118" s="45"/>
      <c r="H118" s="45"/>
      <c r="I118" s="45"/>
    </row>
    <row r="119" spans="1:9" ht="12.75">
      <c r="A119" s="45"/>
      <c r="C119" s="45"/>
      <c r="D119" s="45"/>
      <c r="E119" s="45"/>
      <c r="F119" s="45"/>
      <c r="G119" s="45"/>
      <c r="H119" s="45"/>
      <c r="I119" s="45"/>
    </row>
    <row r="120" spans="1:9" ht="12.75">
      <c r="A120" s="45"/>
      <c r="C120" s="45"/>
      <c r="D120" s="45"/>
      <c r="E120" s="45"/>
      <c r="F120" s="45"/>
      <c r="G120" s="45"/>
      <c r="H120" s="45"/>
      <c r="I120" s="45"/>
    </row>
    <row r="121" spans="1:9" ht="12.75">
      <c r="A121" s="45"/>
      <c r="C121" s="45"/>
      <c r="D121" s="45"/>
      <c r="E121" s="45"/>
      <c r="F121" s="45"/>
      <c r="G121" s="45"/>
      <c r="H121" s="45"/>
      <c r="I121" s="45"/>
    </row>
    <row r="122" spans="1:9" ht="12.75">
      <c r="A122" s="45"/>
      <c r="C122" s="45"/>
      <c r="D122" s="45"/>
      <c r="E122" s="45"/>
      <c r="F122" s="45"/>
      <c r="G122" s="45"/>
      <c r="H122" s="45"/>
      <c r="I122" s="45"/>
    </row>
    <row r="123" spans="1:9" ht="12.75">
      <c r="A123" s="45"/>
      <c r="C123" s="45"/>
      <c r="D123" s="45"/>
      <c r="E123" s="45"/>
      <c r="F123" s="45"/>
      <c r="G123" s="45"/>
      <c r="H123" s="45"/>
      <c r="I123" s="45"/>
    </row>
    <row r="124" spans="1:9" ht="12.75">
      <c r="A124" s="45"/>
      <c r="C124" s="45"/>
      <c r="D124" s="45"/>
      <c r="E124" s="45"/>
      <c r="F124" s="45"/>
      <c r="G124" s="45"/>
      <c r="H124" s="45"/>
      <c r="I124" s="45"/>
    </row>
    <row r="125" spans="1:9" ht="12.75">
      <c r="A125" s="45"/>
      <c r="C125" s="45"/>
      <c r="D125" s="45"/>
      <c r="E125" s="45"/>
      <c r="F125" s="45"/>
      <c r="G125" s="45"/>
      <c r="H125" s="45"/>
      <c r="I125" s="45"/>
    </row>
    <row r="126" spans="1:9" ht="12.75">
      <c r="A126" s="45"/>
      <c r="C126" s="45"/>
      <c r="D126" s="45"/>
      <c r="E126" s="45"/>
      <c r="F126" s="45"/>
      <c r="G126" s="45"/>
      <c r="H126" s="45"/>
      <c r="I126" s="45"/>
    </row>
    <row r="127" spans="1:9" ht="12.75">
      <c r="A127" s="45"/>
      <c r="C127" s="45"/>
      <c r="D127" s="45"/>
      <c r="E127" s="45"/>
      <c r="F127" s="45"/>
      <c r="G127" s="45"/>
      <c r="H127" s="45"/>
      <c r="I127" s="45"/>
    </row>
    <row r="128" spans="1:9" ht="12.75">
      <c r="A128" s="45"/>
      <c r="C128" s="45"/>
      <c r="D128" s="45"/>
      <c r="E128" s="45"/>
      <c r="F128" s="45"/>
      <c r="G128" s="45"/>
      <c r="H128" s="45"/>
      <c r="I128" s="45"/>
    </row>
    <row r="129" spans="1:9" ht="12.75">
      <c r="A129" s="45"/>
      <c r="C129" s="45"/>
      <c r="D129" s="45"/>
      <c r="E129" s="45"/>
      <c r="F129" s="45"/>
      <c r="G129" s="45"/>
      <c r="H129" s="45"/>
      <c r="I129" s="45"/>
    </row>
    <row r="130" spans="1:9" ht="12.75">
      <c r="A130" s="45"/>
      <c r="C130" s="45"/>
      <c r="D130" s="45"/>
      <c r="E130" s="45"/>
      <c r="F130" s="45"/>
      <c r="G130" s="45"/>
      <c r="H130" s="45"/>
      <c r="I130" s="45"/>
    </row>
    <row r="131" spans="1:9" ht="12.75">
      <c r="A131" s="45"/>
      <c r="C131" s="45"/>
      <c r="D131" s="45"/>
      <c r="E131" s="45"/>
      <c r="F131" s="45"/>
      <c r="G131" s="45"/>
      <c r="H131" s="45"/>
      <c r="I131" s="45"/>
    </row>
    <row r="132" spans="1:9" ht="12.75">
      <c r="A132" s="45"/>
      <c r="C132" s="45"/>
      <c r="D132" s="45"/>
      <c r="E132" s="45"/>
      <c r="F132" s="45"/>
      <c r="G132" s="45"/>
      <c r="H132" s="45"/>
      <c r="I132" s="45"/>
    </row>
    <row r="133" spans="1:9" ht="12.75">
      <c r="A133" s="45"/>
      <c r="C133" s="45"/>
      <c r="D133" s="45"/>
      <c r="E133" s="45"/>
      <c r="F133" s="45"/>
      <c r="G133" s="45"/>
      <c r="H133" s="45"/>
      <c r="I133" s="45"/>
    </row>
    <row r="134" spans="1:9" ht="12.75">
      <c r="A134" s="45"/>
      <c r="C134" s="45"/>
      <c r="D134" s="45"/>
      <c r="E134" s="45"/>
      <c r="F134" s="45"/>
      <c r="G134" s="45"/>
      <c r="H134" s="45"/>
      <c r="I134" s="45"/>
    </row>
    <row r="135" spans="1:9" ht="12.75">
      <c r="A135" s="45"/>
      <c r="C135" s="45"/>
      <c r="D135" s="45"/>
      <c r="E135" s="45"/>
      <c r="F135" s="45"/>
      <c r="G135" s="45"/>
      <c r="H135" s="45"/>
      <c r="I135" s="45"/>
    </row>
    <row r="136" spans="1:9" ht="12.75">
      <c r="A136" s="45"/>
      <c r="C136" s="45"/>
      <c r="D136" s="45"/>
      <c r="E136" s="45"/>
      <c r="F136" s="45"/>
      <c r="G136" s="45"/>
      <c r="H136" s="45"/>
      <c r="I136" s="45"/>
    </row>
  </sheetData>
  <mergeCells count="1">
    <mergeCell ref="H1:I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&amp;P z &amp;N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0"/>
  <sheetViews>
    <sheetView workbookViewId="0" topLeftCell="A1">
      <selection activeCell="D23" sqref="D23"/>
    </sheetView>
  </sheetViews>
  <sheetFormatPr defaultColWidth="9.00390625" defaultRowHeight="12.75"/>
  <cols>
    <col min="1" max="1" width="4.75390625" style="19" customWidth="1"/>
    <col min="2" max="2" width="2.625" style="20" customWidth="1"/>
    <col min="3" max="3" width="36.25390625" style="27" customWidth="1"/>
    <col min="4" max="4" width="8.375" style="0" customWidth="1"/>
    <col min="5" max="5" width="6.125" style="23" customWidth="1"/>
    <col min="6" max="6" width="10.125" style="23" customWidth="1"/>
    <col min="7" max="7" width="16.625" style="43" customWidth="1"/>
    <col min="9" max="9" width="44.875" style="0" customWidth="1"/>
  </cols>
  <sheetData>
    <row r="1" ht="25.5" customHeight="1">
      <c r="G1" s="94" t="s">
        <v>27</v>
      </c>
    </row>
    <row r="2" spans="1:7" ht="44.25" customHeight="1">
      <c r="A2" s="108" t="s">
        <v>164</v>
      </c>
      <c r="B2" s="108"/>
      <c r="C2" s="108"/>
      <c r="D2" s="108"/>
      <c r="E2" s="108"/>
      <c r="F2" s="108"/>
      <c r="G2" s="108"/>
    </row>
    <row r="3" spans="1:7" ht="20.25" customHeight="1">
      <c r="A3" s="109" t="s">
        <v>143</v>
      </c>
      <c r="B3" s="111" t="s">
        <v>29</v>
      </c>
      <c r="C3" s="112"/>
      <c r="D3" s="115" t="s">
        <v>30</v>
      </c>
      <c r="E3" s="117" t="s">
        <v>141</v>
      </c>
      <c r="F3" s="117"/>
      <c r="G3" s="117"/>
    </row>
    <row r="4" spans="1:7" ht="69.75" customHeight="1">
      <c r="A4" s="110"/>
      <c r="B4" s="113"/>
      <c r="C4" s="114"/>
      <c r="D4" s="116"/>
      <c r="E4" s="10" t="s">
        <v>140</v>
      </c>
      <c r="F4" s="10" t="s">
        <v>142</v>
      </c>
      <c r="G4" s="11" t="s">
        <v>144</v>
      </c>
    </row>
    <row r="5" spans="1:7" ht="12.75" customHeight="1">
      <c r="A5" s="12">
        <v>1</v>
      </c>
      <c r="B5" s="118" t="s">
        <v>32</v>
      </c>
      <c r="C5" s="119"/>
      <c r="D5" s="75" t="s">
        <v>146</v>
      </c>
      <c r="E5" s="13">
        <v>1</v>
      </c>
      <c r="F5" s="82">
        <v>6800</v>
      </c>
      <c r="G5" s="76">
        <v>669800</v>
      </c>
    </row>
    <row r="6" spans="1:7" ht="12.75">
      <c r="A6" s="14">
        <v>2</v>
      </c>
      <c r="B6" s="18"/>
      <c r="C6" s="72" t="s">
        <v>8</v>
      </c>
      <c r="D6" s="8" t="s">
        <v>33</v>
      </c>
      <c r="E6" s="69">
        <v>1</v>
      </c>
      <c r="F6" s="81">
        <v>18000</v>
      </c>
      <c r="G6" s="77">
        <v>1773000</v>
      </c>
    </row>
    <row r="7" spans="1:7" ht="12.75">
      <c r="A7" s="14">
        <v>3</v>
      </c>
      <c r="B7" s="15"/>
      <c r="C7" s="72" t="s">
        <v>6</v>
      </c>
      <c r="D7" s="8" t="s">
        <v>33</v>
      </c>
      <c r="E7" s="69">
        <v>1</v>
      </c>
      <c r="F7" s="81">
        <v>7600</v>
      </c>
      <c r="G7" s="77">
        <v>748600</v>
      </c>
    </row>
    <row r="8" spans="1:7" ht="12.75">
      <c r="A8" s="14">
        <v>4</v>
      </c>
      <c r="B8" s="15"/>
      <c r="C8" s="72" t="s">
        <v>129</v>
      </c>
      <c r="D8" s="8" t="s">
        <v>33</v>
      </c>
      <c r="E8" s="69">
        <v>1</v>
      </c>
      <c r="F8" s="81">
        <v>4600</v>
      </c>
      <c r="G8" s="77">
        <v>453100</v>
      </c>
    </row>
    <row r="9" spans="1:7" ht="12.75">
      <c r="A9" s="14">
        <v>5</v>
      </c>
      <c r="B9" s="15"/>
      <c r="C9" s="72" t="s">
        <v>12</v>
      </c>
      <c r="D9" s="8" t="s">
        <v>33</v>
      </c>
      <c r="E9" s="69">
        <v>1</v>
      </c>
      <c r="F9" s="81">
        <v>7000</v>
      </c>
      <c r="G9" s="77">
        <v>689500</v>
      </c>
    </row>
    <row r="10" spans="1:7" ht="12.75">
      <c r="A10" s="14">
        <v>6</v>
      </c>
      <c r="B10" s="15"/>
      <c r="C10" s="73" t="s">
        <v>4</v>
      </c>
      <c r="D10" s="8" t="s">
        <v>33</v>
      </c>
      <c r="E10" s="69">
        <v>1</v>
      </c>
      <c r="F10" s="81">
        <v>87489</v>
      </c>
      <c r="G10" s="77">
        <v>8617666.5</v>
      </c>
    </row>
    <row r="11" spans="1:7" ht="12.75">
      <c r="A11" s="14">
        <v>7</v>
      </c>
      <c r="B11" s="15"/>
      <c r="C11" s="72" t="s">
        <v>130</v>
      </c>
      <c r="D11" s="8" t="s">
        <v>33</v>
      </c>
      <c r="E11" s="69">
        <v>1</v>
      </c>
      <c r="F11" s="81">
        <v>7450</v>
      </c>
      <c r="G11" s="77">
        <v>733825</v>
      </c>
    </row>
    <row r="12" spans="1:7" ht="12.75">
      <c r="A12" s="14">
        <v>8</v>
      </c>
      <c r="B12" s="15"/>
      <c r="C12" s="72" t="s">
        <v>10</v>
      </c>
      <c r="D12" s="8" t="s">
        <v>33</v>
      </c>
      <c r="E12" s="69">
        <v>1</v>
      </c>
      <c r="F12" s="81">
        <v>10200</v>
      </c>
      <c r="G12" s="77">
        <v>1004700</v>
      </c>
    </row>
    <row r="13" spans="1:7" ht="12.75">
      <c r="A13" s="14">
        <v>9</v>
      </c>
      <c r="B13" s="15"/>
      <c r="C13" s="72" t="s">
        <v>131</v>
      </c>
      <c r="D13" s="8" t="s">
        <v>33</v>
      </c>
      <c r="E13" s="69">
        <v>1</v>
      </c>
      <c r="F13" s="81">
        <v>675</v>
      </c>
      <c r="G13" s="77">
        <v>66487.5</v>
      </c>
    </row>
    <row r="14" spans="1:7" ht="12.75">
      <c r="A14" s="14">
        <v>10</v>
      </c>
      <c r="B14" s="15"/>
      <c r="C14" s="72" t="s">
        <v>132</v>
      </c>
      <c r="D14" s="8" t="s">
        <v>33</v>
      </c>
      <c r="E14" s="69">
        <v>1</v>
      </c>
      <c r="F14" s="81">
        <v>600</v>
      </c>
      <c r="G14" s="77">
        <v>59100</v>
      </c>
    </row>
    <row r="15" spans="1:7" ht="12.75">
      <c r="A15" s="14">
        <v>11</v>
      </c>
      <c r="B15" s="15"/>
      <c r="C15" s="72" t="s">
        <v>133</v>
      </c>
      <c r="D15" s="8" t="s">
        <v>33</v>
      </c>
      <c r="E15" s="69">
        <v>1</v>
      </c>
      <c r="F15" s="81">
        <v>3600</v>
      </c>
      <c r="G15" s="77">
        <v>354600</v>
      </c>
    </row>
    <row r="16" spans="1:7" ht="12.75">
      <c r="A16" s="14">
        <v>12</v>
      </c>
      <c r="B16" s="15"/>
      <c r="C16" s="72" t="s">
        <v>24</v>
      </c>
      <c r="D16" s="8" t="s">
        <v>33</v>
      </c>
      <c r="E16" s="69">
        <v>1</v>
      </c>
      <c r="F16" s="81">
        <v>445</v>
      </c>
      <c r="G16" s="77">
        <v>46947</v>
      </c>
    </row>
    <row r="17" spans="1:7" ht="12.75">
      <c r="A17" s="14">
        <v>13</v>
      </c>
      <c r="B17" s="15"/>
      <c r="C17" s="72" t="s">
        <v>177</v>
      </c>
      <c r="D17" s="8" t="s">
        <v>33</v>
      </c>
      <c r="E17" s="69">
        <v>1</v>
      </c>
      <c r="F17" s="81">
        <v>800</v>
      </c>
      <c r="G17" s="77">
        <v>78800</v>
      </c>
    </row>
    <row r="18" spans="1:7" ht="12.75">
      <c r="A18" s="14">
        <v>14</v>
      </c>
      <c r="B18" s="15"/>
      <c r="C18" s="72" t="s">
        <v>15</v>
      </c>
      <c r="D18" s="8" t="s">
        <v>33</v>
      </c>
      <c r="E18" s="69">
        <v>1</v>
      </c>
      <c r="F18" s="81">
        <v>1040</v>
      </c>
      <c r="G18" s="77">
        <v>102440</v>
      </c>
    </row>
    <row r="19" spans="1:7" ht="12.75">
      <c r="A19" s="14">
        <v>15</v>
      </c>
      <c r="B19" s="15"/>
      <c r="C19" s="74" t="s">
        <v>51</v>
      </c>
      <c r="D19" s="8" t="s">
        <v>33</v>
      </c>
      <c r="E19" s="69">
        <v>1</v>
      </c>
      <c r="F19" s="81">
        <v>1200</v>
      </c>
      <c r="G19" s="77">
        <v>118200</v>
      </c>
    </row>
    <row r="20" spans="1:7" ht="12.75">
      <c r="A20" s="14">
        <v>16</v>
      </c>
      <c r="B20" s="15"/>
      <c r="C20" s="74" t="s">
        <v>44</v>
      </c>
      <c r="D20" s="8" t="s">
        <v>33</v>
      </c>
      <c r="E20" s="69">
        <v>1</v>
      </c>
      <c r="F20" s="81">
        <v>2400</v>
      </c>
      <c r="G20" s="77">
        <v>236400</v>
      </c>
    </row>
    <row r="21" spans="1:7" ht="12.75">
      <c r="A21" s="14">
        <v>17</v>
      </c>
      <c r="B21" s="15"/>
      <c r="C21" s="74" t="s">
        <v>50</v>
      </c>
      <c r="D21" s="8" t="s">
        <v>33</v>
      </c>
      <c r="E21" s="69">
        <v>1</v>
      </c>
      <c r="F21" s="81">
        <v>910</v>
      </c>
      <c r="G21" s="77">
        <v>89635</v>
      </c>
    </row>
    <row r="22" spans="1:7" ht="12.75">
      <c r="A22" s="14">
        <v>18</v>
      </c>
      <c r="B22" s="15"/>
      <c r="C22" s="74" t="s">
        <v>134</v>
      </c>
      <c r="D22" s="8" t="s">
        <v>33</v>
      </c>
      <c r="E22" s="69">
        <v>1</v>
      </c>
      <c r="F22" s="81">
        <v>905</v>
      </c>
      <c r="G22" s="77">
        <v>89142.5</v>
      </c>
    </row>
    <row r="23" spans="1:7" ht="12.75">
      <c r="A23" s="14">
        <v>19</v>
      </c>
      <c r="B23" s="15"/>
      <c r="C23" s="74" t="s">
        <v>55</v>
      </c>
      <c r="D23" s="8" t="s">
        <v>33</v>
      </c>
      <c r="E23" s="69">
        <v>1</v>
      </c>
      <c r="F23" s="81">
        <v>775</v>
      </c>
      <c r="G23" s="77">
        <v>76337.5</v>
      </c>
    </row>
    <row r="24" spans="1:7" ht="12.75">
      <c r="A24" s="14">
        <v>20</v>
      </c>
      <c r="B24" s="15"/>
      <c r="C24" s="74" t="s">
        <v>124</v>
      </c>
      <c r="D24" s="8" t="s">
        <v>33</v>
      </c>
      <c r="E24" s="69">
        <v>1</v>
      </c>
      <c r="F24" s="81">
        <v>500</v>
      </c>
      <c r="G24" s="77">
        <v>49250</v>
      </c>
    </row>
    <row r="25" spans="1:7" ht="12.75">
      <c r="A25" s="14">
        <v>21</v>
      </c>
      <c r="B25" s="15"/>
      <c r="C25" s="74" t="s">
        <v>135</v>
      </c>
      <c r="D25" s="8" t="s">
        <v>33</v>
      </c>
      <c r="E25" s="69">
        <v>1</v>
      </c>
      <c r="F25" s="81">
        <v>730</v>
      </c>
      <c r="G25" s="77">
        <v>71905</v>
      </c>
    </row>
    <row r="26" spans="1:7" ht="12.75">
      <c r="A26" s="14">
        <v>22</v>
      </c>
      <c r="B26" s="15"/>
      <c r="C26" s="74" t="s">
        <v>43</v>
      </c>
      <c r="D26" s="8" t="s">
        <v>33</v>
      </c>
      <c r="E26" s="69">
        <v>1</v>
      </c>
      <c r="F26" s="81">
        <v>2492</v>
      </c>
      <c r="G26" s="77">
        <v>245462</v>
      </c>
    </row>
    <row r="27" spans="1:7" ht="12.75">
      <c r="A27" s="14">
        <v>23</v>
      </c>
      <c r="B27" s="15"/>
      <c r="C27" s="74" t="s">
        <v>56</v>
      </c>
      <c r="D27" s="8" t="s">
        <v>33</v>
      </c>
      <c r="E27" s="69">
        <v>1</v>
      </c>
      <c r="F27" s="81">
        <v>3884</v>
      </c>
      <c r="G27" s="77">
        <v>382574</v>
      </c>
    </row>
    <row r="28" spans="1:7" ht="12.75">
      <c r="A28" s="14">
        <v>24</v>
      </c>
      <c r="B28" s="15"/>
      <c r="C28" s="74" t="s">
        <v>46</v>
      </c>
      <c r="D28" s="8" t="s">
        <v>33</v>
      </c>
      <c r="E28" s="69">
        <v>1</v>
      </c>
      <c r="F28" s="81">
        <v>4700</v>
      </c>
      <c r="G28" s="77">
        <v>462950</v>
      </c>
    </row>
    <row r="29" spans="1:7" ht="12.75">
      <c r="A29" s="17">
        <v>25</v>
      </c>
      <c r="B29" s="18"/>
      <c r="C29" s="74" t="s">
        <v>48</v>
      </c>
      <c r="D29" s="8" t="s">
        <v>33</v>
      </c>
      <c r="E29" s="69">
        <v>1</v>
      </c>
      <c r="F29" s="81">
        <v>2600</v>
      </c>
      <c r="G29" s="77">
        <v>256100</v>
      </c>
    </row>
    <row r="30" spans="1:7" ht="12.75">
      <c r="A30" s="14">
        <v>26</v>
      </c>
      <c r="B30" s="15"/>
      <c r="C30" s="74" t="s">
        <v>54</v>
      </c>
      <c r="D30" s="8" t="s">
        <v>33</v>
      </c>
      <c r="E30" s="69">
        <v>1</v>
      </c>
      <c r="F30" s="81">
        <v>1350</v>
      </c>
      <c r="G30" s="77">
        <v>132975</v>
      </c>
    </row>
    <row r="31" spans="1:7" ht="12.75">
      <c r="A31" s="14">
        <v>27</v>
      </c>
      <c r="B31" s="15"/>
      <c r="C31" s="74" t="s">
        <v>136</v>
      </c>
      <c r="D31" s="8" t="s">
        <v>33</v>
      </c>
      <c r="E31" s="69">
        <v>1</v>
      </c>
      <c r="F31" s="81">
        <v>8720</v>
      </c>
      <c r="G31" s="77">
        <v>858920</v>
      </c>
    </row>
    <row r="32" spans="1:7" ht="12.75">
      <c r="A32" s="14">
        <v>28</v>
      </c>
      <c r="B32" s="15"/>
      <c r="C32" s="74" t="s">
        <v>137</v>
      </c>
      <c r="D32" s="8" t="s">
        <v>33</v>
      </c>
      <c r="E32" s="69">
        <v>1</v>
      </c>
      <c r="F32" s="81">
        <v>675</v>
      </c>
      <c r="G32" s="77">
        <v>66487.5</v>
      </c>
    </row>
    <row r="33" spans="1:7" ht="12.75">
      <c r="A33" s="14">
        <v>29</v>
      </c>
      <c r="B33" s="15"/>
      <c r="C33" s="74" t="s">
        <v>45</v>
      </c>
      <c r="D33" s="8" t="s">
        <v>33</v>
      </c>
      <c r="E33" s="69">
        <v>1</v>
      </c>
      <c r="F33" s="81">
        <v>190</v>
      </c>
      <c r="G33" s="77">
        <v>18715</v>
      </c>
    </row>
    <row r="34" spans="1:7" ht="12.75">
      <c r="A34" s="14">
        <v>30</v>
      </c>
      <c r="B34" s="15"/>
      <c r="C34" s="74" t="s">
        <v>42</v>
      </c>
      <c r="D34" s="8" t="s">
        <v>33</v>
      </c>
      <c r="E34" s="69">
        <v>1</v>
      </c>
      <c r="F34" s="81">
        <v>2210</v>
      </c>
      <c r="G34" s="77">
        <v>217685</v>
      </c>
    </row>
    <row r="35" spans="1:7" ht="12.75">
      <c r="A35" s="14">
        <v>31</v>
      </c>
      <c r="B35" s="15"/>
      <c r="C35" s="74" t="s">
        <v>49</v>
      </c>
      <c r="D35" s="8" t="s">
        <v>33</v>
      </c>
      <c r="E35" s="69">
        <v>1</v>
      </c>
      <c r="F35" s="81">
        <v>1500</v>
      </c>
      <c r="G35" s="77">
        <v>147750</v>
      </c>
    </row>
    <row r="36" spans="1:7" ht="12.75">
      <c r="A36" s="14">
        <v>32</v>
      </c>
      <c r="B36" s="15"/>
      <c r="C36" s="74" t="s">
        <v>138</v>
      </c>
      <c r="D36" s="8" t="s">
        <v>33</v>
      </c>
      <c r="E36" s="69">
        <v>1</v>
      </c>
      <c r="F36" s="81">
        <v>450</v>
      </c>
      <c r="G36" s="77">
        <v>44325</v>
      </c>
    </row>
    <row r="37" spans="1:7" ht="12.75">
      <c r="A37" s="70">
        <v>33</v>
      </c>
      <c r="B37" s="15"/>
      <c r="C37" s="71" t="s">
        <v>139</v>
      </c>
      <c r="D37" s="8" t="s">
        <v>33</v>
      </c>
      <c r="E37" s="69">
        <v>1</v>
      </c>
      <c r="F37" s="81">
        <v>0</v>
      </c>
      <c r="G37" s="77">
        <v>0</v>
      </c>
    </row>
    <row r="38" spans="4:7" ht="12.75">
      <c r="D38" s="22"/>
      <c r="E38" s="16">
        <f>SUM(E5:E37)</f>
        <v>33</v>
      </c>
      <c r="F38" s="81">
        <f>SUM(F5:F37)</f>
        <v>192490</v>
      </c>
      <c r="G38" s="77">
        <f>SUM(G5:G37)</f>
        <v>18963379.5</v>
      </c>
    </row>
    <row r="39" spans="3:7" ht="12.75">
      <c r="C39" s="21"/>
      <c r="D39" s="22"/>
      <c r="E39" s="24"/>
      <c r="F39" s="25"/>
      <c r="G39" s="26"/>
    </row>
    <row r="40" spans="3:7" ht="12.75">
      <c r="C40" s="100"/>
      <c r="D40" s="100"/>
      <c r="E40" s="24"/>
      <c r="F40" s="25"/>
      <c r="G40" s="26"/>
    </row>
    <row r="41" spans="3:7" ht="12.75">
      <c r="C41" s="28" t="s">
        <v>34</v>
      </c>
      <c r="D41" s="22"/>
      <c r="E41" s="24"/>
      <c r="F41" s="25"/>
      <c r="G41" s="26"/>
    </row>
    <row r="42" spans="3:7" ht="12.75">
      <c r="C42" s="100" t="s">
        <v>35</v>
      </c>
      <c r="D42" s="100"/>
      <c r="E42" s="24"/>
      <c r="F42" s="25"/>
      <c r="G42" s="26"/>
    </row>
    <row r="43" spans="4:7" ht="12.75">
      <c r="D43" s="27"/>
      <c r="E43" s="24"/>
      <c r="F43" s="25"/>
      <c r="G43" s="26"/>
    </row>
    <row r="44" spans="3:7" ht="12.75">
      <c r="C44" s="86" t="s">
        <v>31</v>
      </c>
      <c r="D44" s="27"/>
      <c r="E44" s="24"/>
      <c r="F44" s="25"/>
      <c r="G44" s="26"/>
    </row>
    <row r="45" spans="3:7" ht="12.75">
      <c r="C45" s="87" t="s">
        <v>160</v>
      </c>
      <c r="D45" s="101">
        <v>37400</v>
      </c>
      <c r="E45" s="102"/>
      <c r="F45" s="103"/>
      <c r="G45" s="26"/>
    </row>
    <row r="46" spans="3:7" ht="12.75">
      <c r="C46" s="87" t="s">
        <v>161</v>
      </c>
      <c r="D46" s="101">
        <v>38717</v>
      </c>
      <c r="E46" s="102"/>
      <c r="F46" s="103"/>
      <c r="G46" s="26"/>
    </row>
    <row r="47" spans="3:7" ht="12.75">
      <c r="C47" s="87" t="s">
        <v>162</v>
      </c>
      <c r="D47" s="107" t="s">
        <v>163</v>
      </c>
      <c r="E47" s="102"/>
      <c r="F47" s="103"/>
      <c r="G47" s="26"/>
    </row>
    <row r="48" spans="4:7" ht="12.75">
      <c r="D48" s="27"/>
      <c r="E48" s="24"/>
      <c r="F48" s="25"/>
      <c r="G48" s="26"/>
    </row>
    <row r="49" spans="4:7" ht="21.75" customHeight="1">
      <c r="D49" s="27"/>
      <c r="E49" s="24"/>
      <c r="F49" s="25"/>
      <c r="G49" s="94" t="s">
        <v>37</v>
      </c>
    </row>
    <row r="50" spans="1:7" ht="44.25" customHeight="1">
      <c r="A50" s="108" t="s">
        <v>145</v>
      </c>
      <c r="B50" s="108"/>
      <c r="C50" s="108"/>
      <c r="D50" s="108"/>
      <c r="E50" s="108"/>
      <c r="F50" s="108"/>
      <c r="G50" s="108"/>
    </row>
    <row r="51" spans="1:7" ht="20.25" customHeight="1">
      <c r="A51" s="109" t="s">
        <v>143</v>
      </c>
      <c r="B51" s="111" t="s">
        <v>29</v>
      </c>
      <c r="C51" s="112"/>
      <c r="D51" s="115" t="s">
        <v>30</v>
      </c>
      <c r="E51" s="117" t="s">
        <v>141</v>
      </c>
      <c r="F51" s="117"/>
      <c r="G51" s="117"/>
    </row>
    <row r="52" spans="1:7" ht="69.75" customHeight="1">
      <c r="A52" s="110"/>
      <c r="B52" s="113"/>
      <c r="C52" s="114"/>
      <c r="D52" s="116"/>
      <c r="E52" s="10" t="s">
        <v>140</v>
      </c>
      <c r="F52" s="10" t="s">
        <v>142</v>
      </c>
      <c r="G52" s="11" t="s">
        <v>144</v>
      </c>
    </row>
    <row r="53" spans="1:7" ht="12.75" customHeight="1">
      <c r="A53" s="12">
        <v>1</v>
      </c>
      <c r="B53" s="118" t="s">
        <v>32</v>
      </c>
      <c r="C53" s="119"/>
      <c r="D53" s="75" t="s">
        <v>146</v>
      </c>
      <c r="E53" s="13">
        <v>1</v>
      </c>
      <c r="F53" s="80">
        <v>170</v>
      </c>
      <c r="G53" s="78">
        <v>33490</v>
      </c>
    </row>
    <row r="54" spans="1:7" ht="12.75">
      <c r="A54" s="14">
        <v>2</v>
      </c>
      <c r="B54" s="18"/>
      <c r="C54" s="72" t="s">
        <v>8</v>
      </c>
      <c r="D54" s="8" t="s">
        <v>33</v>
      </c>
      <c r="E54" s="69">
        <v>1</v>
      </c>
      <c r="F54" s="81">
        <v>800</v>
      </c>
      <c r="G54" s="79">
        <v>157600</v>
      </c>
    </row>
    <row r="55" spans="1:7" ht="12.75">
      <c r="A55" s="14">
        <v>3</v>
      </c>
      <c r="B55" s="15"/>
      <c r="C55" s="72" t="s">
        <v>6</v>
      </c>
      <c r="D55" s="8" t="s">
        <v>33</v>
      </c>
      <c r="E55" s="69">
        <v>1</v>
      </c>
      <c r="F55" s="81">
        <v>400</v>
      </c>
      <c r="G55" s="79">
        <v>78800</v>
      </c>
    </row>
    <row r="56" spans="1:7" ht="12.75">
      <c r="A56" s="14">
        <v>4</v>
      </c>
      <c r="B56" s="15"/>
      <c r="C56" s="72" t="s">
        <v>129</v>
      </c>
      <c r="D56" s="8" t="s">
        <v>33</v>
      </c>
      <c r="E56" s="69">
        <v>1</v>
      </c>
      <c r="F56" s="81">
        <v>100</v>
      </c>
      <c r="G56" s="79">
        <v>19700</v>
      </c>
    </row>
    <row r="57" spans="1:7" ht="12.75">
      <c r="A57" s="14">
        <v>5</v>
      </c>
      <c r="B57" s="15"/>
      <c r="C57" s="72" t="s">
        <v>12</v>
      </c>
      <c r="D57" s="8" t="s">
        <v>33</v>
      </c>
      <c r="E57" s="69">
        <v>1</v>
      </c>
      <c r="F57" s="81">
        <v>200</v>
      </c>
      <c r="G57" s="79">
        <v>39400</v>
      </c>
    </row>
    <row r="58" spans="1:7" ht="12.75">
      <c r="A58" s="14">
        <v>6</v>
      </c>
      <c r="B58" s="15"/>
      <c r="C58" s="73" t="s">
        <v>4</v>
      </c>
      <c r="D58" s="8" t="s">
        <v>33</v>
      </c>
      <c r="E58" s="69">
        <v>1</v>
      </c>
      <c r="F58" s="81">
        <v>824</v>
      </c>
      <c r="G58" s="79">
        <v>162328</v>
      </c>
    </row>
    <row r="59" spans="1:7" ht="12.75">
      <c r="A59" s="14">
        <v>7</v>
      </c>
      <c r="B59" s="15"/>
      <c r="C59" s="72" t="s">
        <v>130</v>
      </c>
      <c r="D59" s="8" t="s">
        <v>33</v>
      </c>
      <c r="E59" s="69">
        <v>1</v>
      </c>
      <c r="F59" s="81">
        <v>170</v>
      </c>
      <c r="G59" s="79">
        <v>33490</v>
      </c>
    </row>
    <row r="60" spans="1:7" ht="12.75">
      <c r="A60" s="14">
        <v>8</v>
      </c>
      <c r="B60" s="15"/>
      <c r="C60" s="72" t="s">
        <v>10</v>
      </c>
      <c r="D60" s="8" t="s">
        <v>33</v>
      </c>
      <c r="E60" s="69">
        <v>1</v>
      </c>
      <c r="F60" s="81">
        <v>800</v>
      </c>
      <c r="G60" s="79">
        <v>157600</v>
      </c>
    </row>
    <row r="61" spans="1:7" ht="12.75">
      <c r="A61" s="14">
        <v>9</v>
      </c>
      <c r="B61" s="15"/>
      <c r="C61" s="72" t="s">
        <v>131</v>
      </c>
      <c r="D61" s="8" t="s">
        <v>33</v>
      </c>
      <c r="E61" s="69">
        <v>1</v>
      </c>
      <c r="F61" s="81">
        <v>50</v>
      </c>
      <c r="G61" s="79">
        <v>9850</v>
      </c>
    </row>
    <row r="62" spans="1:7" ht="12.75">
      <c r="A62" s="14">
        <v>10</v>
      </c>
      <c r="B62" s="15"/>
      <c r="C62" s="72" t="s">
        <v>132</v>
      </c>
      <c r="D62" s="8" t="s">
        <v>33</v>
      </c>
      <c r="E62" s="69">
        <v>1</v>
      </c>
      <c r="F62" s="81">
        <v>15</v>
      </c>
      <c r="G62" s="79">
        <v>2955</v>
      </c>
    </row>
    <row r="63" spans="1:7" ht="12.75">
      <c r="A63" s="14">
        <v>11</v>
      </c>
      <c r="B63" s="15"/>
      <c r="C63" s="72" t="s">
        <v>133</v>
      </c>
      <c r="D63" s="8" t="s">
        <v>33</v>
      </c>
      <c r="E63" s="69">
        <v>1</v>
      </c>
      <c r="F63" s="81">
        <v>0</v>
      </c>
      <c r="G63" s="79">
        <v>0</v>
      </c>
    </row>
    <row r="64" spans="1:7" ht="12.75">
      <c r="A64" s="14">
        <v>12</v>
      </c>
      <c r="B64" s="15"/>
      <c r="C64" s="72" t="s">
        <v>24</v>
      </c>
      <c r="D64" s="8" t="s">
        <v>33</v>
      </c>
      <c r="E64" s="69">
        <v>1</v>
      </c>
      <c r="F64" s="81">
        <v>25</v>
      </c>
      <c r="G64" s="79">
        <v>5275</v>
      </c>
    </row>
    <row r="65" spans="1:7" ht="12.75">
      <c r="A65" s="14">
        <v>13</v>
      </c>
      <c r="B65" s="15"/>
      <c r="C65" s="72" t="s">
        <v>177</v>
      </c>
      <c r="D65" s="8" t="s">
        <v>33</v>
      </c>
      <c r="E65" s="69">
        <v>1</v>
      </c>
      <c r="F65" s="81">
        <v>30</v>
      </c>
      <c r="G65" s="79">
        <v>5910</v>
      </c>
    </row>
    <row r="66" spans="1:7" ht="12.75">
      <c r="A66" s="14">
        <v>14</v>
      </c>
      <c r="B66" s="15"/>
      <c r="C66" s="72" t="s">
        <v>15</v>
      </c>
      <c r="D66" s="8" t="s">
        <v>33</v>
      </c>
      <c r="E66" s="69">
        <v>0</v>
      </c>
      <c r="F66" s="81">
        <v>0</v>
      </c>
      <c r="G66" s="79">
        <v>0</v>
      </c>
    </row>
    <row r="67" spans="1:7" ht="12.75">
      <c r="A67" s="14">
        <v>15</v>
      </c>
      <c r="B67" s="15"/>
      <c r="C67" s="74" t="s">
        <v>51</v>
      </c>
      <c r="D67" s="8" t="s">
        <v>33</v>
      </c>
      <c r="E67" s="69">
        <v>1</v>
      </c>
      <c r="F67" s="81">
        <v>50</v>
      </c>
      <c r="G67" s="79">
        <v>9850</v>
      </c>
    </row>
    <row r="68" spans="1:7" ht="12.75">
      <c r="A68" s="14">
        <v>16</v>
      </c>
      <c r="B68" s="15"/>
      <c r="C68" s="74" t="s">
        <v>44</v>
      </c>
      <c r="D68" s="8" t="s">
        <v>33</v>
      </c>
      <c r="E68" s="69">
        <v>1</v>
      </c>
      <c r="F68" s="81">
        <v>50</v>
      </c>
      <c r="G68" s="79">
        <v>9850</v>
      </c>
    </row>
    <row r="69" spans="1:7" ht="12.75">
      <c r="A69" s="14">
        <v>17</v>
      </c>
      <c r="B69" s="15"/>
      <c r="C69" s="74" t="s">
        <v>50</v>
      </c>
      <c r="D69" s="8" t="s">
        <v>33</v>
      </c>
      <c r="E69" s="69">
        <v>1</v>
      </c>
      <c r="F69" s="81">
        <v>85</v>
      </c>
      <c r="G69" s="79">
        <v>16745</v>
      </c>
    </row>
    <row r="70" spans="1:7" ht="12.75">
      <c r="A70" s="14">
        <v>18</v>
      </c>
      <c r="B70" s="15"/>
      <c r="C70" s="74" t="s">
        <v>134</v>
      </c>
      <c r="D70" s="8" t="s">
        <v>33</v>
      </c>
      <c r="E70" s="69">
        <v>1</v>
      </c>
      <c r="F70" s="81">
        <v>90</v>
      </c>
      <c r="G70" s="79">
        <v>17730</v>
      </c>
    </row>
    <row r="71" spans="1:7" ht="12.75">
      <c r="A71" s="14">
        <v>19</v>
      </c>
      <c r="B71" s="15"/>
      <c r="C71" s="74" t="s">
        <v>55</v>
      </c>
      <c r="D71" s="8" t="s">
        <v>33</v>
      </c>
      <c r="E71" s="69">
        <v>1</v>
      </c>
      <c r="F71" s="81">
        <v>125</v>
      </c>
      <c r="G71" s="79">
        <v>24625</v>
      </c>
    </row>
    <row r="72" spans="1:7" ht="12.75">
      <c r="A72" s="14">
        <v>20</v>
      </c>
      <c r="B72" s="15"/>
      <c r="C72" s="74" t="s">
        <v>124</v>
      </c>
      <c r="D72" s="8" t="s">
        <v>33</v>
      </c>
      <c r="E72" s="69">
        <v>1</v>
      </c>
      <c r="F72" s="81">
        <v>70</v>
      </c>
      <c r="G72" s="79">
        <v>13790</v>
      </c>
    </row>
    <row r="73" spans="1:7" ht="12.75">
      <c r="A73" s="14">
        <v>21</v>
      </c>
      <c r="B73" s="15"/>
      <c r="C73" s="74" t="s">
        <v>135</v>
      </c>
      <c r="D73" s="8" t="s">
        <v>33</v>
      </c>
      <c r="E73" s="69">
        <v>1</v>
      </c>
      <c r="F73" s="81">
        <v>17</v>
      </c>
      <c r="G73" s="79">
        <v>3349</v>
      </c>
    </row>
    <row r="74" spans="1:7" ht="12.75">
      <c r="A74" s="14">
        <v>22</v>
      </c>
      <c r="B74" s="15"/>
      <c r="C74" s="74" t="s">
        <v>43</v>
      </c>
      <c r="D74" s="8" t="s">
        <v>33</v>
      </c>
      <c r="E74" s="69">
        <v>1</v>
      </c>
      <c r="F74" s="81">
        <v>192</v>
      </c>
      <c r="G74" s="79">
        <v>37824</v>
      </c>
    </row>
    <row r="75" spans="1:7" ht="12.75">
      <c r="A75" s="14">
        <v>23</v>
      </c>
      <c r="B75" s="15"/>
      <c r="C75" s="74" t="s">
        <v>56</v>
      </c>
      <c r="D75" s="8" t="s">
        <v>33</v>
      </c>
      <c r="E75" s="69">
        <v>1</v>
      </c>
      <c r="F75" s="81">
        <v>235</v>
      </c>
      <c r="G75" s="79">
        <v>46295</v>
      </c>
    </row>
    <row r="76" spans="1:7" ht="12.75">
      <c r="A76" s="14">
        <v>24</v>
      </c>
      <c r="B76" s="15"/>
      <c r="C76" s="74" t="s">
        <v>46</v>
      </c>
      <c r="D76" s="8" t="s">
        <v>33</v>
      </c>
      <c r="E76" s="69">
        <v>1</v>
      </c>
      <c r="F76" s="81">
        <v>85</v>
      </c>
      <c r="G76" s="79">
        <v>16745</v>
      </c>
    </row>
    <row r="77" spans="1:7" ht="12.75">
      <c r="A77" s="17">
        <v>25</v>
      </c>
      <c r="B77" s="18"/>
      <c r="C77" s="74" t="s">
        <v>48</v>
      </c>
      <c r="D77" s="8" t="s">
        <v>33</v>
      </c>
      <c r="E77" s="69">
        <v>1</v>
      </c>
      <c r="F77" s="81">
        <v>200</v>
      </c>
      <c r="G77" s="79">
        <v>39400</v>
      </c>
    </row>
    <row r="78" spans="1:7" ht="12.75">
      <c r="A78" s="14">
        <v>26</v>
      </c>
      <c r="B78" s="15"/>
      <c r="C78" s="74" t="s">
        <v>54</v>
      </c>
      <c r="D78" s="8" t="s">
        <v>33</v>
      </c>
      <c r="E78" s="69">
        <v>1</v>
      </c>
      <c r="F78" s="81">
        <v>0</v>
      </c>
      <c r="G78" s="79">
        <v>0</v>
      </c>
    </row>
    <row r="79" spans="1:7" ht="12.75">
      <c r="A79" s="14">
        <v>27</v>
      </c>
      <c r="B79" s="15"/>
      <c r="C79" s="74" t="s">
        <v>136</v>
      </c>
      <c r="D79" s="8" t="s">
        <v>33</v>
      </c>
      <c r="E79" s="69">
        <v>1</v>
      </c>
      <c r="F79" s="81">
        <v>0</v>
      </c>
      <c r="G79" s="79">
        <v>0</v>
      </c>
    </row>
    <row r="80" spans="1:7" ht="12.75">
      <c r="A80" s="14">
        <v>28</v>
      </c>
      <c r="B80" s="15"/>
      <c r="C80" s="74" t="s">
        <v>137</v>
      </c>
      <c r="D80" s="8" t="s">
        <v>33</v>
      </c>
      <c r="E80" s="69">
        <v>1</v>
      </c>
      <c r="F80" s="81">
        <v>0</v>
      </c>
      <c r="G80" s="79">
        <v>0</v>
      </c>
    </row>
    <row r="81" spans="1:7" ht="12.75">
      <c r="A81" s="14">
        <v>29</v>
      </c>
      <c r="B81" s="15"/>
      <c r="C81" s="74" t="s">
        <v>45</v>
      </c>
      <c r="D81" s="8" t="s">
        <v>33</v>
      </c>
      <c r="E81" s="69">
        <v>1</v>
      </c>
      <c r="F81" s="81">
        <v>0</v>
      </c>
      <c r="G81" s="79">
        <v>0</v>
      </c>
    </row>
    <row r="82" spans="1:7" ht="12.75">
      <c r="A82" s="14">
        <v>30</v>
      </c>
      <c r="B82" s="15"/>
      <c r="C82" s="74" t="s">
        <v>42</v>
      </c>
      <c r="D82" s="8" t="s">
        <v>33</v>
      </c>
      <c r="E82" s="69">
        <v>1</v>
      </c>
      <c r="F82" s="81">
        <v>87</v>
      </c>
      <c r="G82" s="79">
        <v>17139</v>
      </c>
    </row>
    <row r="83" spans="1:7" ht="12.75">
      <c r="A83" s="14">
        <v>31</v>
      </c>
      <c r="B83" s="15"/>
      <c r="C83" s="74" t="s">
        <v>49</v>
      </c>
      <c r="D83" s="8" t="s">
        <v>33</v>
      </c>
      <c r="E83" s="69">
        <v>1</v>
      </c>
      <c r="F83" s="81">
        <v>20</v>
      </c>
      <c r="G83" s="79">
        <v>3940</v>
      </c>
    </row>
    <row r="84" spans="1:7" ht="12.75">
      <c r="A84" s="14">
        <v>32</v>
      </c>
      <c r="B84" s="15"/>
      <c r="C84" s="74" t="s">
        <v>138</v>
      </c>
      <c r="D84" s="8" t="s">
        <v>33</v>
      </c>
      <c r="E84" s="69">
        <v>1</v>
      </c>
      <c r="F84" s="81">
        <v>0</v>
      </c>
      <c r="G84" s="79">
        <v>0</v>
      </c>
    </row>
    <row r="85" spans="1:7" ht="12.75">
      <c r="A85" s="70">
        <v>33</v>
      </c>
      <c r="B85" s="15"/>
      <c r="C85" s="71" t="s">
        <v>139</v>
      </c>
      <c r="D85" s="8" t="s">
        <v>33</v>
      </c>
      <c r="E85" s="69">
        <v>1</v>
      </c>
      <c r="F85" s="81">
        <v>0</v>
      </c>
      <c r="G85" s="79">
        <v>0</v>
      </c>
    </row>
    <row r="86" spans="4:7" ht="12.75">
      <c r="D86" s="22"/>
      <c r="E86" s="16">
        <f>SUM(E53:E85)</f>
        <v>32</v>
      </c>
      <c r="F86" s="81">
        <f>SUM(F53:F85)</f>
        <v>4890</v>
      </c>
      <c r="G86" s="77">
        <f>SUM(G53:G85)</f>
        <v>963680</v>
      </c>
    </row>
    <row r="87" spans="3:7" ht="12.75">
      <c r="C87" s="21"/>
      <c r="D87" s="22"/>
      <c r="E87" s="24"/>
      <c r="F87" s="25"/>
      <c r="G87" s="26"/>
    </row>
    <row r="88" spans="3:7" ht="12.75">
      <c r="C88" s="100"/>
      <c r="D88" s="100"/>
      <c r="E88" s="24"/>
      <c r="F88" s="25"/>
      <c r="G88" s="26"/>
    </row>
    <row r="89" spans="3:7" ht="12.75">
      <c r="C89" s="28" t="s">
        <v>34</v>
      </c>
      <c r="D89" s="22"/>
      <c r="E89" s="24"/>
      <c r="F89" s="25"/>
      <c r="G89" s="26"/>
    </row>
    <row r="90" spans="3:7" ht="12.75">
      <c r="C90" s="100" t="s">
        <v>35</v>
      </c>
      <c r="D90" s="100"/>
      <c r="E90" s="24"/>
      <c r="F90" s="25"/>
      <c r="G90" s="26"/>
    </row>
    <row r="91" spans="4:7" ht="12.75">
      <c r="D91" s="27"/>
      <c r="E91" s="24"/>
      <c r="F91" s="25"/>
      <c r="G91" s="26"/>
    </row>
    <row r="92" spans="3:7" ht="12.75">
      <c r="C92" s="86" t="s">
        <v>31</v>
      </c>
      <c r="D92" s="27"/>
      <c r="E92" s="24"/>
      <c r="F92" s="25"/>
      <c r="G92" s="26"/>
    </row>
    <row r="93" spans="3:7" ht="12.75">
      <c r="C93" s="87" t="s">
        <v>160</v>
      </c>
      <c r="D93" s="101">
        <v>37400</v>
      </c>
      <c r="E93" s="102"/>
      <c r="F93" s="103"/>
      <c r="G93" s="26"/>
    </row>
    <row r="94" spans="3:7" ht="12.75">
      <c r="C94" s="87" t="s">
        <v>161</v>
      </c>
      <c r="D94" s="101">
        <v>38717</v>
      </c>
      <c r="E94" s="102"/>
      <c r="F94" s="103"/>
      <c r="G94" s="26"/>
    </row>
    <row r="95" spans="3:7" ht="12.75">
      <c r="C95" s="87" t="s">
        <v>162</v>
      </c>
      <c r="D95" s="107" t="s">
        <v>163</v>
      </c>
      <c r="E95" s="102"/>
      <c r="F95" s="103"/>
      <c r="G95" s="26"/>
    </row>
    <row r="96" spans="4:7" ht="12.75">
      <c r="D96" s="27"/>
      <c r="E96" s="24"/>
      <c r="F96" s="25"/>
      <c r="G96" s="26"/>
    </row>
    <row r="97" spans="4:7" ht="24" customHeight="1">
      <c r="D97" s="27"/>
      <c r="E97" s="24"/>
      <c r="F97" s="25"/>
      <c r="G97" s="94" t="s">
        <v>38</v>
      </c>
    </row>
    <row r="98" spans="1:7" ht="26.25" customHeight="1">
      <c r="A98" s="9"/>
      <c r="B98" s="108" t="s">
        <v>147</v>
      </c>
      <c r="C98" s="108"/>
      <c r="D98" s="108"/>
      <c r="E98" s="108"/>
      <c r="F98" s="108"/>
      <c r="G98" s="108"/>
    </row>
    <row r="99" spans="1:9" ht="17.25" customHeight="1">
      <c r="A99" s="117" t="s">
        <v>143</v>
      </c>
      <c r="B99" s="124" t="s">
        <v>29</v>
      </c>
      <c r="C99" s="124"/>
      <c r="D99" s="115" t="s">
        <v>30</v>
      </c>
      <c r="E99" s="117" t="s">
        <v>141</v>
      </c>
      <c r="F99" s="117"/>
      <c r="G99" s="117"/>
      <c r="I99" s="22"/>
    </row>
    <row r="100" spans="1:9" ht="75" customHeight="1">
      <c r="A100" s="117"/>
      <c r="B100" s="124"/>
      <c r="C100" s="124"/>
      <c r="D100" s="116"/>
      <c r="E100" s="10" t="s">
        <v>140</v>
      </c>
      <c r="F100" s="10" t="s">
        <v>149</v>
      </c>
      <c r="G100" s="11" t="s">
        <v>150</v>
      </c>
      <c r="I100" s="95"/>
    </row>
    <row r="101" spans="1:9" ht="12.75" customHeight="1">
      <c r="A101" s="12">
        <v>1</v>
      </c>
      <c r="B101" s="118" t="s">
        <v>32</v>
      </c>
      <c r="C101" s="119"/>
      <c r="D101" s="75" t="s">
        <v>146</v>
      </c>
      <c r="E101" s="13">
        <v>2</v>
      </c>
      <c r="F101" s="84">
        <v>3</v>
      </c>
      <c r="G101" s="76">
        <v>2054718.6</v>
      </c>
      <c r="I101" s="46"/>
    </row>
    <row r="102" spans="1:9" ht="12.75">
      <c r="A102" s="14">
        <v>2</v>
      </c>
      <c r="B102" s="18"/>
      <c r="C102" s="72" t="s">
        <v>159</v>
      </c>
      <c r="D102" s="8" t="s">
        <v>33</v>
      </c>
      <c r="E102" s="16">
        <v>2</v>
      </c>
      <c r="F102" s="85">
        <v>8</v>
      </c>
      <c r="G102" s="77">
        <v>7241415</v>
      </c>
      <c r="I102" s="96"/>
    </row>
    <row r="103" spans="1:9" ht="12.75">
      <c r="A103" s="14">
        <v>3</v>
      </c>
      <c r="B103" s="15"/>
      <c r="C103" s="72" t="s">
        <v>7</v>
      </c>
      <c r="D103" s="8" t="s">
        <v>33</v>
      </c>
      <c r="E103" s="16">
        <v>1</v>
      </c>
      <c r="F103" s="85">
        <v>1</v>
      </c>
      <c r="G103" s="77">
        <v>595479</v>
      </c>
      <c r="I103" s="46"/>
    </row>
    <row r="104" spans="1:9" ht="12.75">
      <c r="A104" s="14">
        <v>4</v>
      </c>
      <c r="B104" s="15"/>
      <c r="C104" s="72" t="s">
        <v>10</v>
      </c>
      <c r="D104" s="8" t="s">
        <v>33</v>
      </c>
      <c r="E104" s="16">
        <v>1</v>
      </c>
      <c r="F104" s="85">
        <v>2</v>
      </c>
      <c r="G104" s="77">
        <v>1932600</v>
      </c>
      <c r="I104" s="2"/>
    </row>
    <row r="105" spans="1:9" ht="12.75">
      <c r="A105" s="14">
        <v>5</v>
      </c>
      <c r="B105" s="15"/>
      <c r="C105" s="72" t="s">
        <v>16</v>
      </c>
      <c r="D105" s="8" t="s">
        <v>33</v>
      </c>
      <c r="E105" s="16">
        <v>1</v>
      </c>
      <c r="F105" s="85">
        <v>1</v>
      </c>
      <c r="G105" s="77">
        <v>1083000</v>
      </c>
      <c r="I105" s="2"/>
    </row>
    <row r="106" spans="1:9" ht="12.75">
      <c r="A106" s="14">
        <v>6</v>
      </c>
      <c r="B106" s="15"/>
      <c r="C106" s="74" t="s">
        <v>75</v>
      </c>
      <c r="D106" s="8" t="s">
        <v>33</v>
      </c>
      <c r="E106" s="16">
        <v>2</v>
      </c>
      <c r="F106" s="85">
        <v>25</v>
      </c>
      <c r="G106" s="77">
        <v>14330324</v>
      </c>
      <c r="I106" s="2"/>
    </row>
    <row r="107" spans="1:9" ht="12.75">
      <c r="A107" s="14">
        <v>7</v>
      </c>
      <c r="B107" s="15"/>
      <c r="C107" s="74" t="s">
        <v>151</v>
      </c>
      <c r="D107" s="8" t="s">
        <v>33</v>
      </c>
      <c r="E107" s="16">
        <v>1</v>
      </c>
      <c r="F107" s="85">
        <v>2</v>
      </c>
      <c r="G107" s="77">
        <v>632478</v>
      </c>
      <c r="I107" s="2"/>
    </row>
    <row r="108" spans="1:9" ht="12.75">
      <c r="A108" s="14">
        <v>8</v>
      </c>
      <c r="B108" s="15"/>
      <c r="C108" s="74" t="s">
        <v>152</v>
      </c>
      <c r="D108" s="8" t="s">
        <v>33</v>
      </c>
      <c r="E108" s="16">
        <v>1</v>
      </c>
      <c r="F108" s="85">
        <v>2</v>
      </c>
      <c r="G108" s="77">
        <v>632478</v>
      </c>
      <c r="I108" s="2"/>
    </row>
    <row r="109" spans="1:9" ht="12.75">
      <c r="A109" s="14">
        <v>9</v>
      </c>
      <c r="B109" s="15"/>
      <c r="C109" s="74" t="s">
        <v>153</v>
      </c>
      <c r="D109" s="8" t="s">
        <v>33</v>
      </c>
      <c r="E109" s="16">
        <v>1</v>
      </c>
      <c r="F109" s="85">
        <v>1</v>
      </c>
      <c r="G109" s="77">
        <v>316239</v>
      </c>
      <c r="I109" s="2"/>
    </row>
    <row r="110" spans="1:9" ht="12.75">
      <c r="A110" s="14">
        <v>10</v>
      </c>
      <c r="B110" s="15"/>
      <c r="C110" s="74" t="s">
        <v>154</v>
      </c>
      <c r="D110" s="8" t="s">
        <v>33</v>
      </c>
      <c r="E110" s="16">
        <v>1</v>
      </c>
      <c r="F110" s="85">
        <v>2</v>
      </c>
      <c r="G110" s="77">
        <v>632478</v>
      </c>
      <c r="I110" s="2"/>
    </row>
    <row r="111" spans="1:9" ht="12.75">
      <c r="A111" s="14">
        <v>11</v>
      </c>
      <c r="B111" s="15"/>
      <c r="C111" s="74" t="s">
        <v>155</v>
      </c>
      <c r="D111" s="8" t="s">
        <v>33</v>
      </c>
      <c r="E111" s="16">
        <v>1</v>
      </c>
      <c r="F111" s="85">
        <v>2</v>
      </c>
      <c r="G111" s="77">
        <v>632478</v>
      </c>
      <c r="I111" s="2"/>
    </row>
    <row r="112" spans="1:9" ht="12.75">
      <c r="A112" s="14">
        <v>12</v>
      </c>
      <c r="B112" s="15"/>
      <c r="C112" s="74" t="s">
        <v>156</v>
      </c>
      <c r="D112" s="8" t="s">
        <v>33</v>
      </c>
      <c r="E112" s="16">
        <v>1</v>
      </c>
      <c r="F112" s="85">
        <v>2</v>
      </c>
      <c r="G112" s="77">
        <v>632478</v>
      </c>
      <c r="I112" s="2"/>
    </row>
    <row r="113" spans="1:9" ht="12.75">
      <c r="A113" s="14">
        <v>13</v>
      </c>
      <c r="B113" s="15"/>
      <c r="C113" s="74" t="s">
        <v>157</v>
      </c>
      <c r="D113" s="8" t="s">
        <v>33</v>
      </c>
      <c r="E113" s="16">
        <v>1</v>
      </c>
      <c r="F113" s="85">
        <v>3</v>
      </c>
      <c r="G113" s="77">
        <v>948717</v>
      </c>
      <c r="I113" s="2"/>
    </row>
    <row r="114" spans="1:9" ht="12.75">
      <c r="A114" s="14">
        <v>14</v>
      </c>
      <c r="B114" s="15"/>
      <c r="C114" s="74" t="s">
        <v>158</v>
      </c>
      <c r="D114" s="8" t="s">
        <v>33</v>
      </c>
      <c r="E114" s="16">
        <v>1</v>
      </c>
      <c r="F114" s="85">
        <v>2</v>
      </c>
      <c r="G114" s="77">
        <v>632478</v>
      </c>
      <c r="I114" s="2"/>
    </row>
    <row r="115" spans="1:9" ht="12.75">
      <c r="A115" s="14">
        <v>15</v>
      </c>
      <c r="B115" s="15"/>
      <c r="C115" s="74" t="s">
        <v>74</v>
      </c>
      <c r="D115" s="8" t="s">
        <v>33</v>
      </c>
      <c r="E115" s="16">
        <v>1</v>
      </c>
      <c r="F115" s="85">
        <v>1</v>
      </c>
      <c r="G115" s="77">
        <v>671978</v>
      </c>
      <c r="I115" s="2"/>
    </row>
    <row r="116" spans="1:9" ht="12.75">
      <c r="A116" s="14">
        <v>16</v>
      </c>
      <c r="B116" s="15"/>
      <c r="C116" s="74" t="s">
        <v>77</v>
      </c>
      <c r="D116" s="8" t="s">
        <v>33</v>
      </c>
      <c r="E116" s="16">
        <v>1</v>
      </c>
      <c r="F116" s="85">
        <v>8</v>
      </c>
      <c r="G116" s="77">
        <v>3784841</v>
      </c>
      <c r="I116" s="2"/>
    </row>
    <row r="117" spans="1:9" ht="12.75">
      <c r="A117" s="14">
        <v>17</v>
      </c>
      <c r="B117" s="15"/>
      <c r="C117" s="74" t="s">
        <v>42</v>
      </c>
      <c r="D117" s="8" t="s">
        <v>33</v>
      </c>
      <c r="E117" s="16">
        <v>1</v>
      </c>
      <c r="F117" s="85">
        <v>17</v>
      </c>
      <c r="G117" s="77">
        <v>8126310</v>
      </c>
      <c r="I117" s="2"/>
    </row>
    <row r="118" spans="1:9" ht="12.75">
      <c r="A118" s="14">
        <v>18</v>
      </c>
      <c r="B118" s="15"/>
      <c r="C118" s="74" t="s">
        <v>123</v>
      </c>
      <c r="D118" s="8" t="s">
        <v>33</v>
      </c>
      <c r="E118" s="16">
        <v>1</v>
      </c>
      <c r="F118" s="85">
        <v>1</v>
      </c>
      <c r="G118" s="77">
        <v>943781</v>
      </c>
      <c r="I118" s="2"/>
    </row>
    <row r="119" spans="5:9" ht="12.75">
      <c r="E119" s="16">
        <f>SUM(E100:E118)</f>
        <v>21</v>
      </c>
      <c r="F119" s="85">
        <f>SUM(F100:F118)</f>
        <v>83</v>
      </c>
      <c r="G119" s="77">
        <f>SUM(G100:G118)</f>
        <v>45824270.6</v>
      </c>
      <c r="I119" s="2"/>
    </row>
    <row r="120" spans="5:9" ht="12.75">
      <c r="E120" s="24"/>
      <c r="F120" s="25"/>
      <c r="G120" s="26"/>
      <c r="I120" s="2"/>
    </row>
    <row r="121" spans="3:7" ht="12.75">
      <c r="C121" s="100"/>
      <c r="D121" s="100"/>
      <c r="E121" s="24"/>
      <c r="F121" s="25"/>
      <c r="G121" s="26"/>
    </row>
    <row r="122" spans="3:7" ht="12.75">
      <c r="C122" s="28" t="s">
        <v>34</v>
      </c>
      <c r="D122" s="22"/>
      <c r="E122" s="24"/>
      <c r="F122" s="25"/>
      <c r="G122" s="26"/>
    </row>
    <row r="123" spans="3:7" ht="12.75">
      <c r="C123" s="100" t="s">
        <v>35</v>
      </c>
      <c r="D123" s="100"/>
      <c r="E123" s="24"/>
      <c r="F123" s="25"/>
      <c r="G123" s="26"/>
    </row>
    <row r="124" spans="4:7" ht="12.75">
      <c r="D124" s="27"/>
      <c r="E124" s="24"/>
      <c r="F124" s="25"/>
      <c r="G124" s="26"/>
    </row>
    <row r="125" spans="4:7" ht="12.75">
      <c r="D125" s="27"/>
      <c r="E125" s="24"/>
      <c r="F125" s="25"/>
      <c r="G125" s="26"/>
    </row>
    <row r="126" spans="3:7" ht="12.75">
      <c r="C126" s="86" t="s">
        <v>31</v>
      </c>
      <c r="D126" s="27"/>
      <c r="E126" s="24"/>
      <c r="F126" s="25"/>
      <c r="G126" s="26"/>
    </row>
    <row r="127" spans="3:7" ht="12.75">
      <c r="C127" s="87" t="s">
        <v>160</v>
      </c>
      <c r="D127" s="101">
        <v>37553</v>
      </c>
      <c r="E127" s="102"/>
      <c r="F127" s="103"/>
      <c r="G127" s="26"/>
    </row>
    <row r="128" spans="3:7" ht="12.75">
      <c r="C128" s="87" t="s">
        <v>161</v>
      </c>
      <c r="D128" s="101">
        <v>38717</v>
      </c>
      <c r="E128" s="102"/>
      <c r="F128" s="103"/>
      <c r="G128" s="26"/>
    </row>
    <row r="129" spans="3:7" ht="26.25" customHeight="1">
      <c r="C129" s="91" t="s">
        <v>162</v>
      </c>
      <c r="D129" s="104" t="s">
        <v>165</v>
      </c>
      <c r="E129" s="105"/>
      <c r="F129" s="106"/>
      <c r="G129" s="26"/>
    </row>
    <row r="130" spans="4:7" ht="12.75">
      <c r="D130" s="27"/>
      <c r="E130" s="24"/>
      <c r="F130" s="25"/>
      <c r="G130" s="26"/>
    </row>
    <row r="131" spans="4:7" ht="12.75">
      <c r="D131" s="27"/>
      <c r="E131" s="24"/>
      <c r="F131" s="25"/>
      <c r="G131" s="26"/>
    </row>
    <row r="132" spans="4:7" ht="12.75">
      <c r="D132" s="27"/>
      <c r="E132" s="24"/>
      <c r="F132" s="25"/>
      <c r="G132" s="26"/>
    </row>
    <row r="133" spans="4:7" ht="12.75">
      <c r="D133" s="27"/>
      <c r="E133" s="24"/>
      <c r="F133" s="25"/>
      <c r="G133" s="26"/>
    </row>
    <row r="134" spans="4:7" ht="12.75">
      <c r="D134" s="27"/>
      <c r="E134" s="24"/>
      <c r="F134" s="25"/>
      <c r="G134" s="26"/>
    </row>
    <row r="135" spans="4:7" ht="12.75">
      <c r="D135" s="27"/>
      <c r="E135" s="24"/>
      <c r="F135" s="25"/>
      <c r="G135" s="26"/>
    </row>
    <row r="136" spans="4:7" ht="12.75">
      <c r="D136" s="27"/>
      <c r="E136" s="24"/>
      <c r="F136" s="25"/>
      <c r="G136" s="26"/>
    </row>
    <row r="137" spans="4:7" ht="12.75">
      <c r="D137" s="27"/>
      <c r="E137" s="24"/>
      <c r="F137" s="25"/>
      <c r="G137" s="26"/>
    </row>
    <row r="138" spans="4:7" ht="12.75">
      <c r="D138" s="27"/>
      <c r="E138" s="24"/>
      <c r="F138" s="25"/>
      <c r="G138" s="26"/>
    </row>
    <row r="139" spans="4:7" ht="12.75">
      <c r="D139" s="27"/>
      <c r="E139" s="24"/>
      <c r="F139" s="25"/>
      <c r="G139" s="26"/>
    </row>
    <row r="140" spans="4:7" ht="12.75">
      <c r="D140" s="27"/>
      <c r="E140" s="24"/>
      <c r="F140" s="25"/>
      <c r="G140" s="26"/>
    </row>
    <row r="141" spans="4:7" ht="12.75">
      <c r="D141" s="27"/>
      <c r="E141" s="24"/>
      <c r="F141" s="25"/>
      <c r="G141" s="26"/>
    </row>
    <row r="142" spans="4:7" ht="12.75">
      <c r="D142" s="27"/>
      <c r="E142" s="24"/>
      <c r="F142" s="25"/>
      <c r="G142" s="26"/>
    </row>
    <row r="143" spans="4:7" ht="12.75">
      <c r="D143" s="27"/>
      <c r="E143" s="24"/>
      <c r="F143" s="25"/>
      <c r="G143" s="26"/>
    </row>
    <row r="144" spans="4:7" ht="12.75">
      <c r="D144" s="27"/>
      <c r="E144" s="24"/>
      <c r="F144" s="25"/>
      <c r="G144" s="26"/>
    </row>
    <row r="145" spans="4:7" ht="23.25" customHeight="1">
      <c r="D145" s="27"/>
      <c r="E145" s="24"/>
      <c r="F145" s="25"/>
      <c r="G145" s="94" t="s">
        <v>39</v>
      </c>
    </row>
    <row r="146" spans="1:7" ht="18" customHeight="1">
      <c r="A146" s="9"/>
      <c r="B146" s="108" t="s">
        <v>36</v>
      </c>
      <c r="C146" s="108"/>
      <c r="D146" s="108"/>
      <c r="E146" s="108"/>
      <c r="F146" s="108"/>
      <c r="G146" s="108"/>
    </row>
    <row r="147" spans="1:7" ht="12.75" customHeight="1">
      <c r="A147" s="123" t="s">
        <v>28</v>
      </c>
      <c r="B147" s="123" t="s">
        <v>29</v>
      </c>
      <c r="C147" s="123"/>
      <c r="D147" s="115" t="s">
        <v>30</v>
      </c>
      <c r="E147" s="117" t="s">
        <v>141</v>
      </c>
      <c r="F147" s="117"/>
      <c r="G147" s="117"/>
    </row>
    <row r="148" spans="1:7" ht="75" customHeight="1">
      <c r="A148" s="123"/>
      <c r="B148" s="123"/>
      <c r="C148" s="123"/>
      <c r="D148" s="116"/>
      <c r="E148" s="10" t="s">
        <v>140</v>
      </c>
      <c r="F148" s="10" t="s">
        <v>148</v>
      </c>
      <c r="G148" s="11" t="s">
        <v>150</v>
      </c>
    </row>
    <row r="149" spans="1:7" ht="12.75" customHeight="1">
      <c r="A149" s="12">
        <v>1</v>
      </c>
      <c r="B149" s="118" t="s">
        <v>4</v>
      </c>
      <c r="C149" s="119"/>
      <c r="D149" s="75" t="s">
        <v>146</v>
      </c>
      <c r="E149" s="13">
        <v>5</v>
      </c>
      <c r="F149" s="84">
        <v>30</v>
      </c>
      <c r="G149" s="88">
        <v>18236870</v>
      </c>
    </row>
    <row r="150" spans="1:7" ht="12.75">
      <c r="A150" s="14">
        <v>2</v>
      </c>
      <c r="B150" s="18"/>
      <c r="C150" s="72" t="s">
        <v>13</v>
      </c>
      <c r="D150" s="8" t="s">
        <v>33</v>
      </c>
      <c r="E150" s="16">
        <v>1</v>
      </c>
      <c r="F150" s="85">
        <v>5</v>
      </c>
      <c r="G150" s="89">
        <v>2660188.6</v>
      </c>
    </row>
    <row r="151" spans="1:7" ht="12.75">
      <c r="A151" s="14">
        <v>3</v>
      </c>
      <c r="B151" s="15"/>
      <c r="C151" s="72" t="s">
        <v>18</v>
      </c>
      <c r="D151" s="8" t="s">
        <v>33</v>
      </c>
      <c r="E151" s="16">
        <v>1</v>
      </c>
      <c r="F151" s="85">
        <v>5</v>
      </c>
      <c r="G151" s="89">
        <v>2358803.5</v>
      </c>
    </row>
    <row r="152" spans="1:7" ht="12.75">
      <c r="A152" s="14">
        <v>4</v>
      </c>
      <c r="B152" s="15"/>
      <c r="C152" s="72" t="s">
        <v>24</v>
      </c>
      <c r="D152" s="8" t="s">
        <v>33</v>
      </c>
      <c r="E152" s="16">
        <v>1</v>
      </c>
      <c r="F152" s="85">
        <v>1</v>
      </c>
      <c r="G152" s="89">
        <v>482125</v>
      </c>
    </row>
    <row r="153" spans="1:7" ht="12.75">
      <c r="A153" s="14">
        <v>5</v>
      </c>
      <c r="B153" s="15"/>
      <c r="C153" s="74" t="s">
        <v>119</v>
      </c>
      <c r="D153" s="8" t="s">
        <v>33</v>
      </c>
      <c r="E153" s="16">
        <v>1</v>
      </c>
      <c r="F153" s="85">
        <v>1</v>
      </c>
      <c r="G153" s="89">
        <v>742315.8</v>
      </c>
    </row>
    <row r="154" spans="1:7" ht="12.75">
      <c r="A154" s="14">
        <v>6</v>
      </c>
      <c r="B154" s="15"/>
      <c r="C154" s="74" t="s">
        <v>106</v>
      </c>
      <c r="D154" s="8" t="s">
        <v>33</v>
      </c>
      <c r="E154" s="16">
        <v>1</v>
      </c>
      <c r="F154" s="85">
        <v>1</v>
      </c>
      <c r="G154" s="89">
        <v>749987.5</v>
      </c>
    </row>
    <row r="155" spans="1:7" ht="12.75">
      <c r="A155" s="14">
        <v>7</v>
      </c>
      <c r="B155" s="15"/>
      <c r="C155" s="74" t="s">
        <v>108</v>
      </c>
      <c r="D155" s="8" t="s">
        <v>33</v>
      </c>
      <c r="E155" s="16">
        <v>1</v>
      </c>
      <c r="F155" s="85">
        <v>1</v>
      </c>
      <c r="G155" s="89">
        <v>749853.9</v>
      </c>
    </row>
    <row r="156" spans="1:7" ht="12.75">
      <c r="A156" s="14">
        <v>8</v>
      </c>
      <c r="B156" s="15"/>
      <c r="C156" s="74" t="s">
        <v>46</v>
      </c>
      <c r="D156" s="8" t="s">
        <v>33</v>
      </c>
      <c r="E156" s="16">
        <v>1</v>
      </c>
      <c r="F156" s="85">
        <v>4</v>
      </c>
      <c r="G156" s="89">
        <v>2050904</v>
      </c>
    </row>
    <row r="157" spans="1:7" ht="12.75">
      <c r="A157" s="14">
        <v>9</v>
      </c>
      <c r="B157" s="15"/>
      <c r="C157" s="74" t="s">
        <v>54</v>
      </c>
      <c r="D157" s="8" t="s">
        <v>33</v>
      </c>
      <c r="E157" s="16">
        <v>1</v>
      </c>
      <c r="F157" s="85">
        <v>3</v>
      </c>
      <c r="G157" s="89">
        <v>1928751</v>
      </c>
    </row>
    <row r="158" spans="1:7" ht="12.75">
      <c r="A158" s="14">
        <v>10</v>
      </c>
      <c r="B158" s="15"/>
      <c r="C158" s="74" t="s">
        <v>110</v>
      </c>
      <c r="D158" s="8" t="s">
        <v>33</v>
      </c>
      <c r="E158" s="16">
        <v>1</v>
      </c>
      <c r="F158" s="85">
        <v>3</v>
      </c>
      <c r="G158" s="89">
        <v>1505641.1</v>
      </c>
    </row>
    <row r="159" spans="1:7" ht="12.75">
      <c r="A159" s="14">
        <v>11</v>
      </c>
      <c r="B159" s="15"/>
      <c r="C159" s="74" t="s">
        <v>125</v>
      </c>
      <c r="D159" s="8" t="s">
        <v>33</v>
      </c>
      <c r="E159" s="16">
        <v>1</v>
      </c>
      <c r="F159" s="85">
        <v>1</v>
      </c>
      <c r="G159" s="89">
        <v>937929.9</v>
      </c>
    </row>
    <row r="160" spans="1:7" ht="12.75">
      <c r="A160" s="14">
        <v>12</v>
      </c>
      <c r="B160" s="15"/>
      <c r="C160" s="74" t="s">
        <v>77</v>
      </c>
      <c r="D160" s="8" t="s">
        <v>33</v>
      </c>
      <c r="E160" s="16">
        <v>1</v>
      </c>
      <c r="F160" s="85">
        <v>16</v>
      </c>
      <c r="G160" s="89">
        <v>8692174</v>
      </c>
    </row>
    <row r="161" spans="1:7" ht="12.75">
      <c r="A161" s="14">
        <v>13</v>
      </c>
      <c r="B161" s="15"/>
      <c r="C161" s="74" t="s">
        <v>121</v>
      </c>
      <c r="D161" s="8" t="s">
        <v>33</v>
      </c>
      <c r="E161" s="16">
        <v>1</v>
      </c>
      <c r="F161" s="85">
        <v>1</v>
      </c>
      <c r="G161" s="89">
        <v>669376.9</v>
      </c>
    </row>
    <row r="162" spans="1:7" ht="12.75">
      <c r="A162" s="14">
        <v>14</v>
      </c>
      <c r="B162" s="15"/>
      <c r="C162" s="74" t="s">
        <v>122</v>
      </c>
      <c r="D162" s="8" t="s">
        <v>33</v>
      </c>
      <c r="E162" s="16">
        <v>1</v>
      </c>
      <c r="F162" s="85">
        <v>1</v>
      </c>
      <c r="G162" s="89">
        <v>673573</v>
      </c>
    </row>
    <row r="163" spans="1:7" ht="12.75">
      <c r="A163" s="14">
        <v>15</v>
      </c>
      <c r="B163" s="15"/>
      <c r="C163" s="74" t="s">
        <v>120</v>
      </c>
      <c r="D163" s="8" t="s">
        <v>33</v>
      </c>
      <c r="E163" s="16">
        <v>1</v>
      </c>
      <c r="F163" s="85">
        <v>1</v>
      </c>
      <c r="G163" s="89">
        <v>498400</v>
      </c>
    </row>
    <row r="164" spans="3:7" ht="12.75">
      <c r="C164" s="21"/>
      <c r="D164" s="22"/>
      <c r="E164" s="16">
        <f>SUM(E149:E163)</f>
        <v>19</v>
      </c>
      <c r="F164" s="85">
        <f>SUM(F149:F163)</f>
        <v>74</v>
      </c>
      <c r="G164" s="77">
        <f>SUM(G149:G163)</f>
        <v>42936894.199999996</v>
      </c>
    </row>
    <row r="165" spans="3:7" ht="12.75">
      <c r="C165" s="21"/>
      <c r="D165" s="22"/>
      <c r="E165" s="24"/>
      <c r="F165" s="25"/>
      <c r="G165" s="26"/>
    </row>
    <row r="166" spans="3:7" ht="12.75">
      <c r="C166" s="28" t="s">
        <v>34</v>
      </c>
      <c r="D166" s="22"/>
      <c r="E166" s="24"/>
      <c r="F166" s="25"/>
      <c r="G166" s="26"/>
    </row>
    <row r="167" spans="3:7" ht="12.75">
      <c r="C167" s="100" t="s">
        <v>35</v>
      </c>
      <c r="D167" s="100"/>
      <c r="E167" s="24"/>
      <c r="F167" s="25"/>
      <c r="G167" s="26"/>
    </row>
    <row r="168" spans="4:7" ht="12.75">
      <c r="D168" s="27"/>
      <c r="E168" s="24"/>
      <c r="F168" s="25"/>
      <c r="G168" s="26"/>
    </row>
    <row r="169" spans="3:7" ht="12.75">
      <c r="C169" s="86" t="s">
        <v>31</v>
      </c>
      <c r="D169" s="27"/>
      <c r="E169" s="24"/>
      <c r="F169" s="25"/>
      <c r="G169" s="26"/>
    </row>
    <row r="170" spans="3:7" ht="12.75">
      <c r="C170" s="87" t="s">
        <v>160</v>
      </c>
      <c r="D170" s="101">
        <v>37914</v>
      </c>
      <c r="E170" s="102"/>
      <c r="F170" s="103"/>
      <c r="G170" s="26"/>
    </row>
    <row r="171" spans="3:7" ht="12.75">
      <c r="C171" s="87" t="s">
        <v>161</v>
      </c>
      <c r="D171" s="101">
        <v>38352</v>
      </c>
      <c r="E171" s="102"/>
      <c r="F171" s="103"/>
      <c r="G171" s="26"/>
    </row>
    <row r="172" spans="3:7" ht="12.75">
      <c r="C172" s="91" t="s">
        <v>162</v>
      </c>
      <c r="D172" s="120" t="s">
        <v>166</v>
      </c>
      <c r="E172" s="121"/>
      <c r="F172" s="122"/>
      <c r="G172" s="26"/>
    </row>
    <row r="173" spans="4:7" ht="12.75">
      <c r="D173" s="27"/>
      <c r="E173" s="24"/>
      <c r="F173" s="25"/>
      <c r="G173" s="26"/>
    </row>
    <row r="174" spans="4:7" ht="12.75">
      <c r="D174" s="27"/>
      <c r="E174" s="24"/>
      <c r="F174" s="25"/>
      <c r="G174" s="26"/>
    </row>
    <row r="175" spans="4:7" ht="12.75">
      <c r="D175" s="27"/>
      <c r="E175" s="24"/>
      <c r="F175" s="25"/>
      <c r="G175" s="26"/>
    </row>
    <row r="176" spans="4:7" ht="12.75">
      <c r="D176" s="27"/>
      <c r="E176" s="24"/>
      <c r="F176" s="25"/>
      <c r="G176" s="26"/>
    </row>
    <row r="177" spans="4:7" ht="12.75">
      <c r="D177" s="27"/>
      <c r="E177" s="24"/>
      <c r="F177" s="25"/>
      <c r="G177" s="26"/>
    </row>
    <row r="178" spans="4:7" ht="12.75">
      <c r="D178" s="27"/>
      <c r="E178" s="24"/>
      <c r="F178" s="25"/>
      <c r="G178" s="26"/>
    </row>
    <row r="179" spans="4:7" ht="12.75">
      <c r="D179" s="27"/>
      <c r="E179" s="24"/>
      <c r="F179" s="25"/>
      <c r="G179" s="26"/>
    </row>
    <row r="180" spans="4:7" ht="12.75">
      <c r="D180" s="27"/>
      <c r="E180" s="24"/>
      <c r="F180" s="25"/>
      <c r="G180" s="26"/>
    </row>
    <row r="181" spans="4:7" ht="12.75">
      <c r="D181" s="27"/>
      <c r="E181" s="24"/>
      <c r="F181" s="25"/>
      <c r="G181" s="26"/>
    </row>
    <row r="182" spans="4:7" ht="12.75">
      <c r="D182" s="27"/>
      <c r="E182" s="24"/>
      <c r="F182" s="25"/>
      <c r="G182" s="26"/>
    </row>
    <row r="183" spans="4:7" ht="12.75">
      <c r="D183" s="27"/>
      <c r="E183" s="24"/>
      <c r="F183" s="25"/>
      <c r="G183" s="26"/>
    </row>
    <row r="184" spans="4:7" ht="12.75">
      <c r="D184" s="27"/>
      <c r="E184" s="24"/>
      <c r="F184" s="25"/>
      <c r="G184" s="26"/>
    </row>
    <row r="185" spans="4:7" ht="12.75">
      <c r="D185" s="27"/>
      <c r="E185" s="24"/>
      <c r="F185" s="25"/>
      <c r="G185" s="26"/>
    </row>
    <row r="186" spans="4:7" ht="12.75">
      <c r="D186" s="27"/>
      <c r="E186" s="24"/>
      <c r="F186" s="25"/>
      <c r="G186" s="26"/>
    </row>
    <row r="187" spans="4:7" ht="12.75">
      <c r="D187" s="27"/>
      <c r="E187" s="24"/>
      <c r="F187" s="25"/>
      <c r="G187" s="26"/>
    </row>
    <row r="188" spans="4:7" ht="12.75">
      <c r="D188" s="27"/>
      <c r="E188" s="24"/>
      <c r="F188" s="25"/>
      <c r="G188" s="26"/>
    </row>
    <row r="189" spans="4:7" ht="12.75">
      <c r="D189" s="27"/>
      <c r="E189" s="24"/>
      <c r="F189" s="25"/>
      <c r="G189" s="26"/>
    </row>
    <row r="190" spans="4:7" ht="12.75">
      <c r="D190" s="27"/>
      <c r="E190" s="24"/>
      <c r="F190" s="25"/>
      <c r="G190" s="26"/>
    </row>
    <row r="191" spans="4:7" ht="12.75">
      <c r="D191" s="27"/>
      <c r="E191" s="24"/>
      <c r="F191" s="25"/>
      <c r="G191" s="26"/>
    </row>
    <row r="192" spans="4:7" ht="12.75">
      <c r="D192" s="27"/>
      <c r="E192" s="24"/>
      <c r="F192" s="25"/>
      <c r="G192" s="26"/>
    </row>
    <row r="193" spans="4:7" ht="12.75">
      <c r="D193" s="27"/>
      <c r="E193" s="24"/>
      <c r="F193" s="25"/>
      <c r="G193" s="26"/>
    </row>
    <row r="194" spans="4:7" ht="12.75">
      <c r="D194" s="27"/>
      <c r="E194" s="24"/>
      <c r="F194" s="25"/>
      <c r="G194" s="26"/>
    </row>
    <row r="195" spans="4:7" ht="25.5" customHeight="1">
      <c r="D195" s="27"/>
      <c r="E195" s="24"/>
      <c r="F195" s="25"/>
      <c r="G195" s="94" t="s">
        <v>175</v>
      </c>
    </row>
    <row r="196" spans="1:7" ht="36.75" customHeight="1">
      <c r="A196" s="9"/>
      <c r="B196" s="108" t="s">
        <v>172</v>
      </c>
      <c r="C196" s="108"/>
      <c r="D196" s="108"/>
      <c r="E196" s="108"/>
      <c r="F196" s="108"/>
      <c r="G196" s="108"/>
    </row>
    <row r="197" spans="1:7" ht="12.75" customHeight="1">
      <c r="A197" s="123" t="s">
        <v>28</v>
      </c>
      <c r="B197" s="123" t="s">
        <v>29</v>
      </c>
      <c r="C197" s="123"/>
      <c r="D197" s="115" t="s">
        <v>30</v>
      </c>
      <c r="E197" s="117" t="s">
        <v>141</v>
      </c>
      <c r="F197" s="117"/>
      <c r="G197" s="117"/>
    </row>
    <row r="198" spans="1:7" ht="72.75" customHeight="1">
      <c r="A198" s="123"/>
      <c r="B198" s="123"/>
      <c r="C198" s="123"/>
      <c r="D198" s="116"/>
      <c r="E198" s="10" t="s">
        <v>140</v>
      </c>
      <c r="F198" s="10" t="s">
        <v>148</v>
      </c>
      <c r="G198" s="11" t="s">
        <v>167</v>
      </c>
    </row>
    <row r="199" spans="1:7" ht="12.75" customHeight="1">
      <c r="A199" s="12">
        <v>1</v>
      </c>
      <c r="B199" s="118" t="s">
        <v>4</v>
      </c>
      <c r="C199" s="119"/>
      <c r="D199" s="75" t="s">
        <v>146</v>
      </c>
      <c r="E199" s="90">
        <v>3</v>
      </c>
      <c r="F199" s="80">
        <v>3550</v>
      </c>
      <c r="G199" s="80">
        <v>8387246</v>
      </c>
    </row>
    <row r="200" spans="1:7" ht="12.75">
      <c r="A200" s="14">
        <v>2</v>
      </c>
      <c r="B200" s="18"/>
      <c r="C200" s="97" t="s">
        <v>168</v>
      </c>
      <c r="D200" s="8" t="s">
        <v>33</v>
      </c>
      <c r="E200" s="16">
        <v>2</v>
      </c>
      <c r="F200" s="81">
        <v>45</v>
      </c>
      <c r="G200" s="89">
        <v>208428</v>
      </c>
    </row>
    <row r="201" spans="1:7" ht="12.75">
      <c r="A201" s="14">
        <v>3</v>
      </c>
      <c r="B201" s="15"/>
      <c r="C201" s="74" t="s">
        <v>170</v>
      </c>
      <c r="D201" s="8" t="s">
        <v>33</v>
      </c>
      <c r="E201" s="16">
        <v>1</v>
      </c>
      <c r="F201" s="81">
        <v>26</v>
      </c>
      <c r="G201" s="89">
        <v>50427</v>
      </c>
    </row>
    <row r="202" spans="1:7" ht="12.75">
      <c r="A202" s="14">
        <v>4</v>
      </c>
      <c r="B202" s="15"/>
      <c r="C202" s="74" t="s">
        <v>75</v>
      </c>
      <c r="D202" s="8" t="s">
        <v>33</v>
      </c>
      <c r="E202" s="16">
        <v>1</v>
      </c>
      <c r="F202" s="81">
        <v>528</v>
      </c>
      <c r="G202" s="89">
        <v>908969.5</v>
      </c>
    </row>
    <row r="203" spans="1:7" ht="12.75">
      <c r="A203" s="14">
        <v>5</v>
      </c>
      <c r="B203" s="15"/>
      <c r="C203" s="74" t="s">
        <v>112</v>
      </c>
      <c r="D203" s="8" t="s">
        <v>33</v>
      </c>
      <c r="E203" s="16">
        <v>1</v>
      </c>
      <c r="F203" s="81">
        <v>146</v>
      </c>
      <c r="G203" s="89">
        <v>1165135.5</v>
      </c>
    </row>
    <row r="204" spans="1:7" ht="12.75">
      <c r="A204" s="14">
        <v>6</v>
      </c>
      <c r="B204" s="15"/>
      <c r="C204" s="74" t="s">
        <v>113</v>
      </c>
      <c r="D204" s="8" t="s">
        <v>33</v>
      </c>
      <c r="E204" s="16">
        <v>1</v>
      </c>
      <c r="F204" s="81">
        <v>201</v>
      </c>
      <c r="G204" s="89">
        <v>27627.5</v>
      </c>
    </row>
    <row r="205" spans="1:7" ht="12.75">
      <c r="A205" s="14">
        <v>7</v>
      </c>
      <c r="B205" s="15"/>
      <c r="C205" s="74" t="s">
        <v>114</v>
      </c>
      <c r="D205" s="8" t="s">
        <v>33</v>
      </c>
      <c r="E205" s="16">
        <v>1</v>
      </c>
      <c r="F205" s="81">
        <v>40</v>
      </c>
      <c r="G205" s="89">
        <v>59120</v>
      </c>
    </row>
    <row r="206" spans="1:7" ht="12.75">
      <c r="A206" s="14">
        <v>8</v>
      </c>
      <c r="B206" s="15"/>
      <c r="C206" s="74" t="s">
        <v>115</v>
      </c>
      <c r="D206" s="8" t="s">
        <v>33</v>
      </c>
      <c r="E206" s="16">
        <v>1</v>
      </c>
      <c r="F206" s="81">
        <v>255</v>
      </c>
      <c r="G206" s="89">
        <v>327847</v>
      </c>
    </row>
    <row r="207" spans="1:7" ht="12.75">
      <c r="A207" s="14">
        <v>9</v>
      </c>
      <c r="B207" s="15"/>
      <c r="C207" s="74" t="s">
        <v>116</v>
      </c>
      <c r="D207" s="8" t="s">
        <v>33</v>
      </c>
      <c r="E207" s="16">
        <v>1</v>
      </c>
      <c r="F207" s="81">
        <v>35</v>
      </c>
      <c r="G207" s="89">
        <v>37853</v>
      </c>
    </row>
    <row r="208" spans="1:7" ht="12.75">
      <c r="A208" s="14">
        <v>10</v>
      </c>
      <c r="B208" s="15"/>
      <c r="C208" s="74" t="s">
        <v>117</v>
      </c>
      <c r="D208" s="8" t="s">
        <v>33</v>
      </c>
      <c r="E208" s="16">
        <v>1</v>
      </c>
      <c r="F208" s="81">
        <v>86</v>
      </c>
      <c r="G208" s="89">
        <v>188352</v>
      </c>
    </row>
    <row r="209" spans="1:7" ht="12.75">
      <c r="A209" s="14">
        <v>11</v>
      </c>
      <c r="B209" s="15"/>
      <c r="C209" s="74" t="s">
        <v>111</v>
      </c>
      <c r="D209" s="8" t="s">
        <v>33</v>
      </c>
      <c r="E209" s="16">
        <v>1</v>
      </c>
      <c r="F209" s="81">
        <v>154</v>
      </c>
      <c r="G209" s="89">
        <v>185401</v>
      </c>
    </row>
    <row r="210" spans="1:7" ht="12.75">
      <c r="A210" s="14">
        <v>12</v>
      </c>
      <c r="B210" s="15"/>
      <c r="C210" s="74" t="s">
        <v>118</v>
      </c>
      <c r="D210" s="8" t="s">
        <v>33</v>
      </c>
      <c r="E210" s="16">
        <v>1</v>
      </c>
      <c r="F210" s="81">
        <v>68</v>
      </c>
      <c r="G210" s="89">
        <v>80996</v>
      </c>
    </row>
    <row r="211" spans="1:7" ht="12.75">
      <c r="A211" s="14">
        <v>13</v>
      </c>
      <c r="B211" s="15"/>
      <c r="C211" s="74" t="s">
        <v>103</v>
      </c>
      <c r="D211" s="8" t="s">
        <v>33</v>
      </c>
      <c r="E211" s="16">
        <v>1</v>
      </c>
      <c r="F211" s="81">
        <v>29</v>
      </c>
      <c r="G211" s="89">
        <v>229168</v>
      </c>
    </row>
    <row r="212" spans="1:7" ht="12.75">
      <c r="A212" s="14">
        <v>14</v>
      </c>
      <c r="B212" s="15"/>
      <c r="C212" s="74" t="s">
        <v>104</v>
      </c>
      <c r="D212" s="8" t="s">
        <v>33</v>
      </c>
      <c r="E212" s="16">
        <v>1</v>
      </c>
      <c r="F212" s="81">
        <v>30</v>
      </c>
      <c r="G212" s="89">
        <v>75087</v>
      </c>
    </row>
    <row r="213" spans="1:7" ht="12.75">
      <c r="A213" s="14">
        <v>15</v>
      </c>
      <c r="B213" s="15"/>
      <c r="C213" s="74" t="s">
        <v>105</v>
      </c>
      <c r="D213" s="8" t="s">
        <v>33</v>
      </c>
      <c r="E213" s="16">
        <v>1</v>
      </c>
      <c r="F213" s="81">
        <v>58</v>
      </c>
      <c r="G213" s="89">
        <v>135341</v>
      </c>
    </row>
    <row r="214" spans="1:7" ht="12.75">
      <c r="A214" s="14">
        <v>16</v>
      </c>
      <c r="B214" s="15"/>
      <c r="C214" s="74" t="s">
        <v>106</v>
      </c>
      <c r="D214" s="8" t="s">
        <v>33</v>
      </c>
      <c r="E214" s="16">
        <v>2</v>
      </c>
      <c r="F214" s="81">
        <v>248</v>
      </c>
      <c r="G214" s="89">
        <v>1627082</v>
      </c>
    </row>
    <row r="215" spans="1:7" ht="12.75">
      <c r="A215" s="14">
        <v>17</v>
      </c>
      <c r="B215" s="15"/>
      <c r="C215" s="74" t="s">
        <v>108</v>
      </c>
      <c r="D215" s="8" t="s">
        <v>33</v>
      </c>
      <c r="E215" s="16">
        <v>1</v>
      </c>
      <c r="F215" s="81">
        <v>102</v>
      </c>
      <c r="G215" s="89">
        <v>422279</v>
      </c>
    </row>
    <row r="216" spans="1:7" ht="12.75">
      <c r="A216" s="14">
        <v>18</v>
      </c>
      <c r="B216" s="15"/>
      <c r="C216" s="74" t="s">
        <v>107</v>
      </c>
      <c r="D216" s="8" t="s">
        <v>33</v>
      </c>
      <c r="E216" s="16">
        <v>1</v>
      </c>
      <c r="F216" s="81">
        <v>43</v>
      </c>
      <c r="G216" s="89">
        <v>367203.5</v>
      </c>
    </row>
    <row r="217" spans="1:7" ht="12.75">
      <c r="A217" s="14">
        <v>19</v>
      </c>
      <c r="B217" s="15"/>
      <c r="C217" s="74" t="s">
        <v>109</v>
      </c>
      <c r="D217" s="8" t="s">
        <v>33</v>
      </c>
      <c r="E217" s="16">
        <v>1</v>
      </c>
      <c r="F217" s="81">
        <v>36</v>
      </c>
      <c r="G217" s="89">
        <v>386996</v>
      </c>
    </row>
    <row r="218" spans="1:7" ht="12.75">
      <c r="A218" s="14">
        <v>20</v>
      </c>
      <c r="B218" s="15"/>
      <c r="C218" s="74" t="s">
        <v>96</v>
      </c>
      <c r="D218" s="8" t="s">
        <v>33</v>
      </c>
      <c r="E218" s="16">
        <v>2</v>
      </c>
      <c r="F218" s="81">
        <v>2795</v>
      </c>
      <c r="G218" s="89">
        <v>2290649.5</v>
      </c>
    </row>
    <row r="219" spans="1:7" ht="12.75">
      <c r="A219" s="14">
        <v>21</v>
      </c>
      <c r="B219" s="15"/>
      <c r="C219" s="74" t="s">
        <v>100</v>
      </c>
      <c r="D219" s="8" t="s">
        <v>33</v>
      </c>
      <c r="E219" s="16">
        <v>2</v>
      </c>
      <c r="F219" s="81">
        <v>1359</v>
      </c>
      <c r="G219" s="89">
        <v>1698156.2</v>
      </c>
    </row>
    <row r="220" spans="1:7" ht="12.75">
      <c r="A220" s="14">
        <v>22</v>
      </c>
      <c r="B220" s="15"/>
      <c r="C220" s="74" t="s">
        <v>97</v>
      </c>
      <c r="D220" s="8" t="s">
        <v>33</v>
      </c>
      <c r="E220" s="16">
        <v>1</v>
      </c>
      <c r="F220" s="81">
        <v>630</v>
      </c>
      <c r="G220" s="89">
        <v>843258</v>
      </c>
    </row>
    <row r="221" spans="1:7" ht="12.75">
      <c r="A221" s="14">
        <v>23</v>
      </c>
      <c r="B221" s="15"/>
      <c r="C221" s="74" t="s">
        <v>98</v>
      </c>
      <c r="D221" s="8" t="s">
        <v>33</v>
      </c>
      <c r="E221" s="16">
        <v>2</v>
      </c>
      <c r="F221" s="81">
        <v>1620</v>
      </c>
      <c r="G221" s="89">
        <v>1975523</v>
      </c>
    </row>
    <row r="222" spans="1:7" ht="12.75">
      <c r="A222" s="14">
        <v>24</v>
      </c>
      <c r="B222" s="15"/>
      <c r="C222" s="74" t="s">
        <v>99</v>
      </c>
      <c r="D222" s="8" t="s">
        <v>33</v>
      </c>
      <c r="E222" s="16">
        <v>2</v>
      </c>
      <c r="F222" s="81">
        <v>1855</v>
      </c>
      <c r="G222" s="89">
        <v>854361.5</v>
      </c>
    </row>
    <row r="223" spans="1:7" ht="12.75">
      <c r="A223" s="14">
        <v>25</v>
      </c>
      <c r="B223" s="15"/>
      <c r="C223" s="74" t="s">
        <v>101</v>
      </c>
      <c r="D223" s="8" t="s">
        <v>33</v>
      </c>
      <c r="E223" s="16">
        <v>1</v>
      </c>
      <c r="F223" s="81">
        <v>366</v>
      </c>
      <c r="G223" s="89">
        <v>500741</v>
      </c>
    </row>
    <row r="224" spans="1:7" ht="12.75">
      <c r="A224" s="14">
        <v>26</v>
      </c>
      <c r="B224" s="15"/>
      <c r="C224" s="74" t="s">
        <v>102</v>
      </c>
      <c r="D224" s="8" t="s">
        <v>33</v>
      </c>
      <c r="E224" s="16">
        <v>1</v>
      </c>
      <c r="F224" s="81">
        <v>898</v>
      </c>
      <c r="G224" s="89">
        <v>1056101</v>
      </c>
    </row>
    <row r="225" spans="1:7" ht="12.75">
      <c r="A225" s="14">
        <v>27</v>
      </c>
      <c r="B225" s="15"/>
      <c r="C225" s="74" t="s">
        <v>48</v>
      </c>
      <c r="D225" s="8" t="s">
        <v>33</v>
      </c>
      <c r="E225" s="16">
        <v>1</v>
      </c>
      <c r="F225" s="81">
        <v>17</v>
      </c>
      <c r="G225" s="89">
        <v>37997</v>
      </c>
    </row>
    <row r="226" spans="1:7" ht="12.75">
      <c r="A226" s="14">
        <v>28</v>
      </c>
      <c r="B226" s="15"/>
      <c r="C226" s="74" t="s">
        <v>110</v>
      </c>
      <c r="D226" s="8" t="s">
        <v>33</v>
      </c>
      <c r="E226" s="16">
        <v>1</v>
      </c>
      <c r="F226" s="81">
        <v>768</v>
      </c>
      <c r="G226" s="89">
        <v>2141590</v>
      </c>
    </row>
    <row r="227" spans="1:7" ht="12.75">
      <c r="A227" s="14">
        <v>29</v>
      </c>
      <c r="B227" s="15"/>
      <c r="C227" s="74" t="s">
        <v>169</v>
      </c>
      <c r="D227" s="8" t="s">
        <v>33</v>
      </c>
      <c r="E227" s="16">
        <v>1</v>
      </c>
      <c r="F227" s="81">
        <v>14</v>
      </c>
      <c r="G227" s="89">
        <v>30736</v>
      </c>
    </row>
    <row r="228" spans="1:7" ht="12.75">
      <c r="A228" s="14">
        <v>30</v>
      </c>
      <c r="B228" s="15"/>
      <c r="C228" s="74" t="s">
        <v>95</v>
      </c>
      <c r="D228" s="8" t="s">
        <v>33</v>
      </c>
      <c r="E228" s="16">
        <v>1</v>
      </c>
      <c r="F228" s="81">
        <v>116</v>
      </c>
      <c r="G228" s="89">
        <v>429232</v>
      </c>
    </row>
    <row r="229" spans="1:7" ht="12.75">
      <c r="A229" s="14">
        <v>31</v>
      </c>
      <c r="B229" s="15"/>
      <c r="C229" s="74" t="s">
        <v>94</v>
      </c>
      <c r="D229" s="8" t="s">
        <v>33</v>
      </c>
      <c r="E229" s="16">
        <v>1</v>
      </c>
      <c r="F229" s="81">
        <v>4</v>
      </c>
      <c r="G229" s="89">
        <v>7710</v>
      </c>
    </row>
    <row r="230" spans="3:7" ht="12.75">
      <c r="C230" s="21"/>
      <c r="D230" s="22"/>
      <c r="E230" s="16">
        <f>SUM(E199:E229)</f>
        <v>39</v>
      </c>
      <c r="F230" s="81">
        <f>SUM(F199:F229)</f>
        <v>16122</v>
      </c>
      <c r="G230" s="77">
        <f>SUM(G199:G229)</f>
        <v>26736614.2</v>
      </c>
    </row>
    <row r="231" spans="3:7" ht="12.75">
      <c r="C231" s="21"/>
      <c r="D231" s="22"/>
      <c r="E231" s="24"/>
      <c r="F231" s="25"/>
      <c r="G231" s="26"/>
    </row>
    <row r="232" spans="3:7" ht="12.75">
      <c r="C232" s="28" t="s">
        <v>34</v>
      </c>
      <c r="D232" s="22"/>
      <c r="E232" s="24"/>
      <c r="F232" s="25"/>
      <c r="G232" s="26"/>
    </row>
    <row r="233" spans="3:7" ht="12.75">
      <c r="C233" s="100" t="s">
        <v>35</v>
      </c>
      <c r="D233" s="100"/>
      <c r="E233" s="24"/>
      <c r="F233" s="25"/>
      <c r="G233" s="26"/>
    </row>
    <row r="234" spans="1:7" ht="12.75">
      <c r="A234" s="29"/>
      <c r="B234" s="29"/>
      <c r="C234" s="29"/>
      <c r="D234" s="30"/>
      <c r="E234" s="31"/>
      <c r="F234" s="31"/>
      <c r="G234" s="31"/>
    </row>
    <row r="235" spans="1:7" ht="12.75">
      <c r="A235" s="29"/>
      <c r="B235" s="29"/>
      <c r="C235" s="86" t="s">
        <v>31</v>
      </c>
      <c r="D235" s="27"/>
      <c r="E235" s="24"/>
      <c r="F235" s="25"/>
      <c r="G235" s="32"/>
    </row>
    <row r="236" spans="1:7" ht="12.75">
      <c r="A236" s="33"/>
      <c r="B236" s="34"/>
      <c r="C236" s="87" t="s">
        <v>160</v>
      </c>
      <c r="D236" s="101">
        <v>37914</v>
      </c>
      <c r="E236" s="102"/>
      <c r="F236" s="103"/>
      <c r="G236" s="35"/>
    </row>
    <row r="237" spans="1:7" ht="12.75">
      <c r="A237" s="36"/>
      <c r="B237" s="37"/>
      <c r="C237" s="87" t="s">
        <v>161</v>
      </c>
      <c r="D237" s="101">
        <v>38352</v>
      </c>
      <c r="E237" s="102"/>
      <c r="F237" s="103"/>
      <c r="G237" s="38"/>
    </row>
    <row r="238" spans="1:7" ht="12.75">
      <c r="A238" s="39"/>
      <c r="B238" s="40"/>
      <c r="C238" s="91" t="s">
        <v>162</v>
      </c>
      <c r="D238" s="120" t="s">
        <v>171</v>
      </c>
      <c r="E238" s="121"/>
      <c r="F238" s="122"/>
      <c r="G238" s="26"/>
    </row>
    <row r="239" spans="1:7" ht="12.75">
      <c r="A239" s="39"/>
      <c r="B239" s="40"/>
      <c r="C239" s="41"/>
      <c r="D239" s="22"/>
      <c r="E239" s="24"/>
      <c r="F239" s="24"/>
      <c r="G239" s="26"/>
    </row>
    <row r="240" spans="1:7" ht="15.75">
      <c r="A240" s="39"/>
      <c r="B240" s="40"/>
      <c r="C240" s="42"/>
      <c r="D240" s="22"/>
      <c r="E240" s="24"/>
      <c r="F240" s="24"/>
      <c r="G240" s="26"/>
    </row>
    <row r="241" spans="1:7" ht="12.75">
      <c r="A241" s="39"/>
      <c r="B241" s="40"/>
      <c r="C241" s="41"/>
      <c r="D241" s="41"/>
      <c r="E241" s="24"/>
      <c r="F241" s="24"/>
      <c r="G241" s="26"/>
    </row>
    <row r="242" spans="1:7" ht="12.75">
      <c r="A242" s="39"/>
      <c r="B242" s="40"/>
      <c r="C242" s="41"/>
      <c r="D242" s="41"/>
      <c r="E242" s="24"/>
      <c r="F242" s="24"/>
      <c r="G242" s="26"/>
    </row>
    <row r="243" spans="1:7" ht="27" customHeight="1">
      <c r="A243" s="39"/>
      <c r="B243" s="40"/>
      <c r="C243" s="41"/>
      <c r="D243" s="41"/>
      <c r="E243" s="24"/>
      <c r="F243" s="24"/>
      <c r="G243" s="94" t="s">
        <v>176</v>
      </c>
    </row>
    <row r="244" spans="1:7" ht="18">
      <c r="A244" s="9"/>
      <c r="B244" s="108" t="s">
        <v>173</v>
      </c>
      <c r="C244" s="108"/>
      <c r="D244" s="108"/>
      <c r="E244" s="108"/>
      <c r="F244" s="108"/>
      <c r="G244" s="108"/>
    </row>
    <row r="245" spans="1:7" ht="12.75">
      <c r="A245" s="125" t="s">
        <v>143</v>
      </c>
      <c r="B245" s="125" t="s">
        <v>29</v>
      </c>
      <c r="C245" s="125"/>
      <c r="D245" s="115" t="s">
        <v>30</v>
      </c>
      <c r="E245" s="117" t="s">
        <v>141</v>
      </c>
      <c r="F245" s="117"/>
      <c r="G245" s="117"/>
    </row>
    <row r="246" spans="1:7" ht="78">
      <c r="A246" s="125"/>
      <c r="B246" s="125"/>
      <c r="C246" s="125"/>
      <c r="D246" s="116"/>
      <c r="E246" s="10" t="s">
        <v>140</v>
      </c>
      <c r="F246" s="10" t="s">
        <v>148</v>
      </c>
      <c r="G246" s="11" t="s">
        <v>167</v>
      </c>
    </row>
    <row r="247" spans="1:7" ht="12.75">
      <c r="A247" s="12">
        <v>1</v>
      </c>
      <c r="B247" s="118" t="s">
        <v>4</v>
      </c>
      <c r="C247" s="119"/>
      <c r="D247" s="75" t="s">
        <v>146</v>
      </c>
      <c r="E247" s="90">
        <v>2</v>
      </c>
      <c r="F247" s="80">
        <v>11</v>
      </c>
      <c r="G247" s="80">
        <v>11813494</v>
      </c>
    </row>
    <row r="248" spans="1:7" ht="12.75">
      <c r="A248" s="14">
        <v>2</v>
      </c>
      <c r="B248" s="18"/>
      <c r="C248" s="97" t="s">
        <v>168</v>
      </c>
      <c r="D248" s="8" t="s">
        <v>33</v>
      </c>
      <c r="E248" s="16">
        <v>1</v>
      </c>
      <c r="F248" s="81">
        <v>1</v>
      </c>
      <c r="G248" s="89">
        <v>1285797</v>
      </c>
    </row>
    <row r="249" spans="1:7" ht="12.75">
      <c r="A249" s="14">
        <v>3</v>
      </c>
      <c r="B249" s="15"/>
      <c r="C249" s="74" t="s">
        <v>91</v>
      </c>
      <c r="D249" s="8" t="s">
        <v>33</v>
      </c>
      <c r="E249" s="16">
        <v>1</v>
      </c>
      <c r="F249" s="81">
        <v>1</v>
      </c>
      <c r="G249" s="89">
        <v>997707</v>
      </c>
    </row>
    <row r="250" spans="3:7" ht="12.75">
      <c r="C250" s="21"/>
      <c r="D250" s="22"/>
      <c r="E250" s="16">
        <f>SUM(E247:E249)</f>
        <v>4</v>
      </c>
      <c r="F250" s="81">
        <f>SUM(F247:F249)</f>
        <v>13</v>
      </c>
      <c r="G250" s="77">
        <f>SUM(G247:G249)</f>
        <v>14096998</v>
      </c>
    </row>
    <row r="252" spans="3:6" ht="12.75">
      <c r="C252" s="28" t="s">
        <v>34</v>
      </c>
      <c r="D252" s="22"/>
      <c r="E252" s="24"/>
      <c r="F252" s="25"/>
    </row>
    <row r="253" spans="3:6" ht="12.75">
      <c r="C253" s="100" t="s">
        <v>35</v>
      </c>
      <c r="D253" s="100"/>
      <c r="E253" s="24"/>
      <c r="F253" s="25"/>
    </row>
    <row r="254" spans="3:6" ht="12.75">
      <c r="C254" s="29"/>
      <c r="D254" s="30"/>
      <c r="E254" s="31"/>
      <c r="F254" s="31"/>
    </row>
    <row r="255" spans="3:6" ht="12.75">
      <c r="C255" s="86" t="s">
        <v>31</v>
      </c>
      <c r="D255" s="27"/>
      <c r="E255" s="24"/>
      <c r="F255" s="25"/>
    </row>
    <row r="256" spans="3:6" ht="12.75">
      <c r="C256" s="87" t="s">
        <v>160</v>
      </c>
      <c r="D256" s="101">
        <v>38275</v>
      </c>
      <c r="E256" s="102"/>
      <c r="F256" s="103"/>
    </row>
    <row r="257" spans="3:6" ht="12.75">
      <c r="C257" s="87" t="s">
        <v>161</v>
      </c>
      <c r="D257" s="101">
        <v>38717</v>
      </c>
      <c r="E257" s="102"/>
      <c r="F257" s="103"/>
    </row>
    <row r="258" spans="3:6" ht="12.75">
      <c r="C258" s="91" t="s">
        <v>162</v>
      </c>
      <c r="D258" s="120" t="s">
        <v>166</v>
      </c>
      <c r="E258" s="121"/>
      <c r="F258" s="122"/>
    </row>
    <row r="259" spans="3:6" ht="12.75">
      <c r="C259" s="92"/>
      <c r="D259" s="93"/>
      <c r="E259" s="93"/>
      <c r="F259" s="93"/>
    </row>
    <row r="260" spans="3:6" ht="12.75">
      <c r="C260" s="92"/>
      <c r="D260" s="93"/>
      <c r="E260" s="93"/>
      <c r="F260" s="93"/>
    </row>
    <row r="261" spans="3:6" ht="12.75">
      <c r="C261" s="92"/>
      <c r="D261" s="93"/>
      <c r="E261" s="93"/>
      <c r="F261" s="93"/>
    </row>
    <row r="262" spans="3:6" ht="12.75">
      <c r="C262" s="92"/>
      <c r="D262" s="93"/>
      <c r="E262" s="93"/>
      <c r="F262" s="93"/>
    </row>
    <row r="263" spans="3:6" ht="12.75">
      <c r="C263" s="92"/>
      <c r="D263" s="93"/>
      <c r="E263" s="93"/>
      <c r="F263" s="93"/>
    </row>
    <row r="264" spans="3:6" ht="12.75">
      <c r="C264" s="92"/>
      <c r="D264" s="93"/>
      <c r="E264" s="93"/>
      <c r="F264" s="93"/>
    </row>
    <row r="267" spans="1:7" ht="18">
      <c r="A267" s="9"/>
      <c r="B267" s="108" t="s">
        <v>174</v>
      </c>
      <c r="C267" s="108"/>
      <c r="D267" s="108"/>
      <c r="E267" s="108"/>
      <c r="F267" s="108"/>
      <c r="G267" s="108"/>
    </row>
    <row r="268" spans="1:7" ht="12.75">
      <c r="A268" s="125" t="s">
        <v>143</v>
      </c>
      <c r="B268" s="125" t="s">
        <v>29</v>
      </c>
      <c r="C268" s="125"/>
      <c r="D268" s="115" t="s">
        <v>30</v>
      </c>
      <c r="E268" s="117" t="s">
        <v>141</v>
      </c>
      <c r="F268" s="117"/>
      <c r="G268" s="117"/>
    </row>
    <row r="269" spans="1:7" ht="78">
      <c r="A269" s="125"/>
      <c r="B269" s="125"/>
      <c r="C269" s="125"/>
      <c r="D269" s="116"/>
      <c r="E269" s="10" t="s">
        <v>140</v>
      </c>
      <c r="F269" s="10" t="s">
        <v>148</v>
      </c>
      <c r="G269" s="11" t="s">
        <v>167</v>
      </c>
    </row>
    <row r="270" spans="1:7" ht="12.75">
      <c r="A270" s="12">
        <v>1</v>
      </c>
      <c r="B270" s="118" t="s">
        <v>4</v>
      </c>
      <c r="C270" s="119"/>
      <c r="D270" s="75" t="s">
        <v>146</v>
      </c>
      <c r="E270" s="90">
        <v>1</v>
      </c>
      <c r="F270" s="80">
        <v>2</v>
      </c>
      <c r="G270" s="76">
        <v>4825278</v>
      </c>
    </row>
    <row r="271" spans="1:7" ht="12.75">
      <c r="A271" s="14">
        <v>2</v>
      </c>
      <c r="B271" s="18"/>
      <c r="C271" s="98" t="s">
        <v>90</v>
      </c>
      <c r="D271" s="83" t="s">
        <v>33</v>
      </c>
      <c r="E271" s="16">
        <v>1</v>
      </c>
      <c r="F271" s="81">
        <v>1</v>
      </c>
      <c r="G271" s="89">
        <v>2416024</v>
      </c>
    </row>
    <row r="272" spans="3:7" ht="12.75">
      <c r="C272" s="21"/>
      <c r="D272" s="22"/>
      <c r="E272" s="16">
        <f>SUM(E270:E271)</f>
        <v>2</v>
      </c>
      <c r="F272" s="81">
        <f>SUM(F270:F271)</f>
        <v>3</v>
      </c>
      <c r="G272" s="77">
        <f>SUM(G270:G271)</f>
        <v>7241302</v>
      </c>
    </row>
    <row r="274" spans="3:6" ht="12.75">
      <c r="C274" s="28" t="s">
        <v>34</v>
      </c>
      <c r="D274" s="22"/>
      <c r="E274" s="24"/>
      <c r="F274" s="25"/>
    </row>
    <row r="275" spans="3:6" ht="12.75">
      <c r="C275" s="100" t="s">
        <v>35</v>
      </c>
      <c r="D275" s="100"/>
      <c r="E275" s="24"/>
      <c r="F275" s="25"/>
    </row>
    <row r="276" spans="3:6" ht="12.75">
      <c r="C276" s="29"/>
      <c r="D276" s="30"/>
      <c r="E276" s="31"/>
      <c r="F276" s="31"/>
    </row>
    <row r="277" spans="3:6" ht="12.75">
      <c r="C277" s="86" t="s">
        <v>31</v>
      </c>
      <c r="D277" s="27"/>
      <c r="E277" s="24"/>
      <c r="F277" s="25"/>
    </row>
    <row r="278" spans="3:6" ht="12.75">
      <c r="C278" s="87" t="s">
        <v>160</v>
      </c>
      <c r="D278" s="101">
        <v>37909</v>
      </c>
      <c r="E278" s="102"/>
      <c r="F278" s="103"/>
    </row>
    <row r="279" spans="3:6" ht="12.75">
      <c r="C279" s="87" t="s">
        <v>161</v>
      </c>
      <c r="D279" s="101">
        <v>38352</v>
      </c>
      <c r="E279" s="102"/>
      <c r="F279" s="103"/>
    </row>
    <row r="280" spans="3:6" ht="12.75">
      <c r="C280" s="91" t="s">
        <v>162</v>
      </c>
      <c r="D280" s="120" t="s">
        <v>166</v>
      </c>
      <c r="E280" s="121"/>
      <c r="F280" s="122"/>
    </row>
  </sheetData>
  <mergeCells count="73">
    <mergeCell ref="D280:F280"/>
    <mergeCell ref="B270:C270"/>
    <mergeCell ref="C275:D275"/>
    <mergeCell ref="D278:F278"/>
    <mergeCell ref="D279:F279"/>
    <mergeCell ref="D258:F258"/>
    <mergeCell ref="B267:G267"/>
    <mergeCell ref="A268:A269"/>
    <mergeCell ref="B268:C269"/>
    <mergeCell ref="D268:D269"/>
    <mergeCell ref="E268:G268"/>
    <mergeCell ref="B247:C247"/>
    <mergeCell ref="C253:D253"/>
    <mergeCell ref="D256:F256"/>
    <mergeCell ref="D257:F257"/>
    <mergeCell ref="B244:G244"/>
    <mergeCell ref="A245:A246"/>
    <mergeCell ref="B245:C246"/>
    <mergeCell ref="D245:D246"/>
    <mergeCell ref="E245:G245"/>
    <mergeCell ref="E3:G3"/>
    <mergeCell ref="D236:F236"/>
    <mergeCell ref="D237:F237"/>
    <mergeCell ref="D238:F238"/>
    <mergeCell ref="C121:D121"/>
    <mergeCell ref="C123:D123"/>
    <mergeCell ref="B146:G146"/>
    <mergeCell ref="B101:C101"/>
    <mergeCell ref="E147:G147"/>
    <mergeCell ref="B149:C149"/>
    <mergeCell ref="B5:C5"/>
    <mergeCell ref="A3:A4"/>
    <mergeCell ref="B3:C4"/>
    <mergeCell ref="D3:D4"/>
    <mergeCell ref="A99:A100"/>
    <mergeCell ref="B99:C100"/>
    <mergeCell ref="D99:D100"/>
    <mergeCell ref="C40:D40"/>
    <mergeCell ref="C42:D42"/>
    <mergeCell ref="B98:G98"/>
    <mergeCell ref="E99:G99"/>
    <mergeCell ref="D45:F45"/>
    <mergeCell ref="D46:F46"/>
    <mergeCell ref="D47:F47"/>
    <mergeCell ref="A147:A148"/>
    <mergeCell ref="B147:C148"/>
    <mergeCell ref="D147:D148"/>
    <mergeCell ref="C167:D167"/>
    <mergeCell ref="A197:A198"/>
    <mergeCell ref="B197:C198"/>
    <mergeCell ref="D197:D198"/>
    <mergeCell ref="E197:G197"/>
    <mergeCell ref="D170:F170"/>
    <mergeCell ref="D171:F171"/>
    <mergeCell ref="D172:F172"/>
    <mergeCell ref="B199:C199"/>
    <mergeCell ref="B196:G196"/>
    <mergeCell ref="C233:D233"/>
    <mergeCell ref="A2:G2"/>
    <mergeCell ref="A50:G50"/>
    <mergeCell ref="A51:A52"/>
    <mergeCell ref="B51:C52"/>
    <mergeCell ref="D51:D52"/>
    <mergeCell ref="E51:G51"/>
    <mergeCell ref="B53:C53"/>
    <mergeCell ref="D93:F93"/>
    <mergeCell ref="D94:F94"/>
    <mergeCell ref="C88:D88"/>
    <mergeCell ref="C90:D90"/>
    <mergeCell ref="D128:F128"/>
    <mergeCell ref="D129:F129"/>
    <mergeCell ref="D95:F95"/>
    <mergeCell ref="D127:F12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janik</dc:creator>
  <cp:keywords/>
  <dc:description/>
  <cp:lastModifiedBy>janik</cp:lastModifiedBy>
  <cp:lastPrinted>2005-02-14T09:45:08Z</cp:lastPrinted>
  <dcterms:created xsi:type="dcterms:W3CDTF">2004-08-25T08:19:46Z</dcterms:created>
  <dcterms:modified xsi:type="dcterms:W3CDTF">2005-02-14T09:45:29Z</dcterms:modified>
  <cp:category/>
  <cp:version/>
  <cp:contentType/>
  <cp:contentStatus/>
</cp:coreProperties>
</file>