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070" tabRatio="427" activeTab="0"/>
  </bookViews>
  <sheets>
    <sheet name="List1" sheetId="1" r:id="rId1"/>
  </sheets>
  <definedNames>
    <definedName name="_xlnm.Print_Area" localSheetId="0">'List1'!$A$1:$P$54</definedName>
  </definedNames>
  <calcPr fullCalcOnLoad="1"/>
</workbook>
</file>

<file path=xl/sharedStrings.xml><?xml version="1.0" encoding="utf-8"?>
<sst xmlns="http://schemas.openxmlformats.org/spreadsheetml/2006/main" count="147" uniqueCount="68">
  <si>
    <t>Názov stavby</t>
  </si>
  <si>
    <t>IN</t>
  </si>
  <si>
    <t>BA Petržalka – BA Východné (interop)</t>
  </si>
  <si>
    <t>Liptovský Mikuláš - Poprad (PD-DSP, DRS, DVZ)</t>
  </si>
  <si>
    <t>Poprad - Krompachy (PD-DSP, DRS, DVZ)</t>
  </si>
  <si>
    <t>Krompachy - Kysak (PD-DSP, DRS, DVZ)</t>
  </si>
  <si>
    <t>TEN17 BA Petržalka – Kittsee(2. koľaj)</t>
  </si>
  <si>
    <t>TEN17 BA filiálka - prep. koridorov</t>
  </si>
  <si>
    <t>ZP</t>
  </si>
  <si>
    <t>RRPVP</t>
  </si>
  <si>
    <t>11?</t>
  </si>
  <si>
    <t>Kúty št. hr. - Kúty (v RRPVP je 500mil asi na PD</t>
  </si>
  <si>
    <t>PD Bratislava - Štúrovo</t>
  </si>
  <si>
    <t>strat.</t>
  </si>
  <si>
    <t>nie je</t>
  </si>
  <si>
    <t>Nitra - Leopoldov, elektrifikácia (22km)</t>
  </si>
  <si>
    <t>TEN17 BA hl.st – BA NM (zdvojk. - alternatíva)</t>
  </si>
  <si>
    <t>Zvolen - Fiľakovo, elektrifikácia</t>
  </si>
  <si>
    <t>KF</t>
  </si>
  <si>
    <t>-</t>
  </si>
  <si>
    <t>ZP - zásobník projektov,  RRPVP - rezortný rozvojový program verejných prác, KF - kohézny fond</t>
  </si>
  <si>
    <t>Žilina - Krásno nad Kysucou</t>
  </si>
  <si>
    <t>Krásno nad Kysucou - Čadca</t>
  </si>
  <si>
    <t>O240</t>
  </si>
  <si>
    <t>x</t>
  </si>
  <si>
    <t>žltá farba - s rezervovanými prostriedkami</t>
  </si>
  <si>
    <t>zelená farba - potrebné stavby k realizácii koridoru</t>
  </si>
  <si>
    <t>Teleinformačná sieť II. a III. Etapa</t>
  </si>
  <si>
    <t>bledočervená farba - finančne nekryté stavby</t>
  </si>
  <si>
    <t>Z rozpočtu pre term. ID</t>
  </si>
  <si>
    <t>Terminál ZA - Teplička (z rozpočtu pre ID)</t>
  </si>
  <si>
    <t>Terminál KE - (z rozpočtu pre Intermod. dopravu)</t>
  </si>
  <si>
    <t>Terminál BA - (z rozpočtu pre Intermod. dopravu)</t>
  </si>
  <si>
    <t>Terminál ZV - (z rozpočtu pre Intermod. dopravu)</t>
  </si>
  <si>
    <t>NM n/V - Púchov(Nové Mesto nad Váhom - Zlatovce)</t>
  </si>
  <si>
    <t>NM n/V - Púchov(Trenčianska Teplá - Ilava - Beluša)</t>
  </si>
  <si>
    <t>NM n/V - Púchov(Zlatovce - TT, Beluša - Púchov)</t>
  </si>
  <si>
    <t>Púchov - Žilina(II. etapa Považská Teplá - Žilina)</t>
  </si>
  <si>
    <t>Púchov - Žilina( I. etapa Púchov - Považská Teplá)</t>
  </si>
  <si>
    <t>Nové Mesto nad Váhom - Žilina (zab. zar., ETCS)</t>
  </si>
  <si>
    <t>Žilina - Teplička (zriaďovacia stanica)</t>
  </si>
  <si>
    <t>Čierna nad Tisou (modernizácia stanice NR, ŠR)</t>
  </si>
  <si>
    <t>TEN17 Marcheg – DNV( elektrifikácia)</t>
  </si>
  <si>
    <t>TEN17 BA Nové M - nap. let. MRŠ(* 2400)</t>
  </si>
  <si>
    <t>ETCS - V. koridor (BA - NM a VI. Koridor)</t>
  </si>
  <si>
    <t>GSM/R (V. koridor BA - ZA)</t>
  </si>
  <si>
    <t>GSM/R (VI. koridor)</t>
  </si>
  <si>
    <t xml:space="preserve">Kysak - Košice </t>
  </si>
  <si>
    <t>Kysak - Košice (PD-DSP, DRS, DVZ)</t>
  </si>
  <si>
    <t>GSM/R (mimo IV., VI. a V. koridoru na úseku BA-ZA)</t>
  </si>
  <si>
    <t>Interoperabilita IV.(E) kor (16proj Opt.k, GSM-R,ETCS,ES)</t>
  </si>
  <si>
    <t>Telemat.aplikácie pre ND (TAF TSI) a registre infraštruktúry</t>
  </si>
  <si>
    <t>Košice - Čierna nad Tisou (PD zo ŠD)</t>
  </si>
  <si>
    <t>Žilina - Lipt. Mikuláš (PD zo ŠD)</t>
  </si>
  <si>
    <t>O230</t>
  </si>
  <si>
    <t>O241</t>
  </si>
  <si>
    <t>O230,O240</t>
  </si>
  <si>
    <t>O240, O230</t>
  </si>
  <si>
    <t xml:space="preserve">KORID </t>
  </si>
  <si>
    <t>Medzisúčet -  77 mld Sk</t>
  </si>
  <si>
    <t>Medzisúčet -   85 mld SK (77 + 8)</t>
  </si>
  <si>
    <t>Predpokladané stavby ale nekryté inv. zdroj. (2007 - 2013)</t>
  </si>
  <si>
    <t>Medzisúčet - 105 mld Sk (77 + 8 + 20)</t>
  </si>
  <si>
    <t>Spolu projekty a terminály ID - rezervované finančné prostriedky</t>
  </si>
  <si>
    <t>Nevyhnutné stavby Interoperability - potrebné stavby k realizácii koridoru</t>
  </si>
  <si>
    <t>SPOLU - finančne nepokryté stavby</t>
  </si>
  <si>
    <t>Podpora obrany (finančne pokrytá)</t>
  </si>
  <si>
    <t>Celkový prehľad čerpania finančných prostriedkov v rokoch 2007 - 2015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</si>
</sst>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2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3" fontId="2" fillId="4" borderId="1" xfId="0" applyNumberFormat="1" applyFont="1" applyFill="1" applyBorder="1" applyAlignment="1">
      <alignment horizontal="right" wrapText="1"/>
    </xf>
    <xf numFmtId="3" fontId="2" fillId="4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right" wrapText="1"/>
    </xf>
    <xf numFmtId="3" fontId="9" fillId="0" borderId="5" xfId="0" applyNumberFormat="1" applyFont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2" fillId="0" borderId="2" xfId="0" applyNumberFormat="1" applyFont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/>
    </xf>
    <xf numFmtId="3" fontId="8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3" fontId="6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0" fillId="2" borderId="21" xfId="0" applyFont="1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3" fontId="9" fillId="3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168" fontId="9" fillId="3" borderId="1" xfId="0" applyNumberFormat="1" applyFont="1" applyFill="1" applyBorder="1" applyAlignment="1">
      <alignment horizontal="right" wrapText="1"/>
    </xf>
    <xf numFmtId="3" fontId="9" fillId="0" borderId="19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6" fillId="4" borderId="0" xfId="0" applyFont="1" applyFill="1" applyAlignment="1">
      <alignment/>
    </xf>
    <xf numFmtId="3" fontId="2" fillId="4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/>
    </xf>
    <xf numFmtId="0" fontId="3" fillId="0" borderId="24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5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0" zoomScaleNormal="75" zoomScaleSheetLayoutView="70" workbookViewId="0" topLeftCell="A1">
      <pane xSplit="7" ySplit="2" topLeftCell="N2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R26" sqref="R26"/>
    </sheetView>
  </sheetViews>
  <sheetFormatPr defaultColWidth="9.00390625" defaultRowHeight="12.75"/>
  <cols>
    <col min="1" max="1" width="4.875" style="9" customWidth="1"/>
    <col min="2" max="2" width="5.75390625" style="9" customWidth="1"/>
    <col min="3" max="3" width="5.625" style="9" customWidth="1"/>
    <col min="4" max="4" width="7.25390625" style="26" customWidth="1"/>
    <col min="5" max="5" width="5.875" style="26" customWidth="1"/>
    <col min="6" max="6" width="61.75390625" style="9" customWidth="1"/>
    <col min="7" max="7" width="14.625" style="9" customWidth="1"/>
    <col min="8" max="16" width="13.125" style="9" customWidth="1"/>
    <col min="17" max="16384" width="9.125" style="9" customWidth="1"/>
  </cols>
  <sheetData>
    <row r="1" spans="3:16" ht="20.25" customHeight="1" thickBot="1">
      <c r="C1" s="152" t="s">
        <v>67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7.25" customHeight="1">
      <c r="B2" s="10" t="s">
        <v>23</v>
      </c>
      <c r="C2" s="11" t="s">
        <v>8</v>
      </c>
      <c r="D2" s="12" t="s">
        <v>9</v>
      </c>
      <c r="E2" s="13" t="s">
        <v>18</v>
      </c>
      <c r="F2" s="114" t="s">
        <v>0</v>
      </c>
      <c r="G2" s="56" t="s">
        <v>1</v>
      </c>
      <c r="H2" s="57">
        <v>2007</v>
      </c>
      <c r="I2" s="57">
        <v>2008</v>
      </c>
      <c r="J2" s="57">
        <v>2009</v>
      </c>
      <c r="K2" s="57">
        <v>2010</v>
      </c>
      <c r="L2" s="57">
        <v>2011</v>
      </c>
      <c r="M2" s="57">
        <v>2012</v>
      </c>
      <c r="N2" s="57">
        <v>2013</v>
      </c>
      <c r="O2" s="58">
        <v>2014</v>
      </c>
      <c r="P2" s="58">
        <v>2015</v>
      </c>
    </row>
    <row r="3" spans="1:16" ht="29.25" customHeight="1">
      <c r="A3" s="9">
        <v>1</v>
      </c>
      <c r="B3" s="14" t="s">
        <v>23</v>
      </c>
      <c r="C3" s="15" t="s">
        <v>8</v>
      </c>
      <c r="D3" s="15">
        <v>1</v>
      </c>
      <c r="E3" s="16" t="s">
        <v>18</v>
      </c>
      <c r="F3" s="85" t="s">
        <v>21</v>
      </c>
      <c r="G3" s="60">
        <v>4785</v>
      </c>
      <c r="H3" s="92">
        <v>26.5</v>
      </c>
      <c r="I3" s="92">
        <v>1342</v>
      </c>
      <c r="J3" s="92">
        <v>1630</v>
      </c>
      <c r="K3" s="92">
        <v>1625</v>
      </c>
      <c r="L3" s="92">
        <v>162</v>
      </c>
      <c r="M3" s="93">
        <v>0</v>
      </c>
      <c r="N3" s="93">
        <v>0</v>
      </c>
      <c r="O3" s="93">
        <v>0</v>
      </c>
      <c r="P3" s="93">
        <v>0</v>
      </c>
    </row>
    <row r="4" spans="1:16" ht="29.25" customHeight="1">
      <c r="A4" s="9">
        <v>2</v>
      </c>
      <c r="B4" s="14" t="s">
        <v>23</v>
      </c>
      <c r="C4" s="15" t="s">
        <v>8</v>
      </c>
      <c r="D4" s="15"/>
      <c r="E4" s="16" t="s">
        <v>18</v>
      </c>
      <c r="F4" s="85" t="s">
        <v>39</v>
      </c>
      <c r="G4" s="60">
        <v>1575</v>
      </c>
      <c r="H4" s="93">
        <v>0</v>
      </c>
      <c r="I4" s="92">
        <v>150</v>
      </c>
      <c r="J4" s="92">
        <v>150</v>
      </c>
      <c r="K4" s="92">
        <v>150</v>
      </c>
      <c r="L4" s="92">
        <v>200</v>
      </c>
      <c r="M4" s="92">
        <v>250</v>
      </c>
      <c r="N4" s="92">
        <v>250</v>
      </c>
      <c r="O4" s="92">
        <v>225</v>
      </c>
      <c r="P4" s="92">
        <v>200</v>
      </c>
    </row>
    <row r="5" spans="1:16" ht="29.25" customHeight="1">
      <c r="A5" s="9">
        <v>3</v>
      </c>
      <c r="B5" s="14" t="s">
        <v>23</v>
      </c>
      <c r="C5" s="15" t="s">
        <v>8</v>
      </c>
      <c r="D5" s="15">
        <v>2</v>
      </c>
      <c r="E5" s="16" t="s">
        <v>18</v>
      </c>
      <c r="F5" s="85" t="s">
        <v>34</v>
      </c>
      <c r="G5" s="60">
        <v>6582</v>
      </c>
      <c r="H5" s="92">
        <v>200</v>
      </c>
      <c r="I5" s="92">
        <v>1082</v>
      </c>
      <c r="J5" s="92">
        <v>1547</v>
      </c>
      <c r="K5" s="92">
        <v>1867</v>
      </c>
      <c r="L5" s="92">
        <v>1886</v>
      </c>
      <c r="M5" s="93">
        <v>0</v>
      </c>
      <c r="N5" s="93">
        <v>0</v>
      </c>
      <c r="O5" s="93">
        <v>0</v>
      </c>
      <c r="P5" s="93">
        <v>0</v>
      </c>
    </row>
    <row r="6" spans="1:16" ht="29.25" customHeight="1">
      <c r="A6" s="9">
        <v>4</v>
      </c>
      <c r="B6" s="14" t="s">
        <v>23</v>
      </c>
      <c r="C6" s="15" t="s">
        <v>8</v>
      </c>
      <c r="D6" s="15">
        <v>10</v>
      </c>
      <c r="E6" s="16" t="s">
        <v>18</v>
      </c>
      <c r="F6" s="85" t="s">
        <v>40</v>
      </c>
      <c r="G6" s="61">
        <v>4378</v>
      </c>
      <c r="H6" s="92">
        <v>80</v>
      </c>
      <c r="I6" s="92">
        <v>1207</v>
      </c>
      <c r="J6" s="92">
        <v>1202</v>
      </c>
      <c r="K6" s="92">
        <v>1740</v>
      </c>
      <c r="L6" s="92">
        <v>149</v>
      </c>
      <c r="M6" s="93">
        <v>0</v>
      </c>
      <c r="N6" s="93">
        <v>0</v>
      </c>
      <c r="O6" s="93">
        <v>0</v>
      </c>
      <c r="P6" s="93">
        <v>0</v>
      </c>
    </row>
    <row r="7" spans="1:16" ht="29.25" customHeight="1">
      <c r="A7" s="9">
        <v>5</v>
      </c>
      <c r="B7" s="14" t="s">
        <v>55</v>
      </c>
      <c r="C7" s="15"/>
      <c r="D7" s="15"/>
      <c r="E7" s="16"/>
      <c r="F7" s="85" t="s">
        <v>41</v>
      </c>
      <c r="G7" s="61">
        <v>1600</v>
      </c>
      <c r="H7" s="92">
        <v>200</v>
      </c>
      <c r="I7" s="92">
        <v>400</v>
      </c>
      <c r="J7" s="92">
        <v>294</v>
      </c>
      <c r="K7" s="92">
        <v>306</v>
      </c>
      <c r="L7" s="92">
        <v>400</v>
      </c>
      <c r="M7" s="93">
        <v>0</v>
      </c>
      <c r="N7" s="93">
        <v>0</v>
      </c>
      <c r="O7" s="93">
        <v>0</v>
      </c>
      <c r="P7" s="93">
        <v>0</v>
      </c>
    </row>
    <row r="8" spans="1:16" ht="29.25" customHeight="1">
      <c r="A8" s="9">
        <v>6</v>
      </c>
      <c r="B8" s="14" t="s">
        <v>23</v>
      </c>
      <c r="C8" s="15" t="s">
        <v>8</v>
      </c>
      <c r="D8" s="15">
        <v>7</v>
      </c>
      <c r="E8" s="16" t="s">
        <v>18</v>
      </c>
      <c r="F8" s="85" t="s">
        <v>42</v>
      </c>
      <c r="G8" s="60">
        <v>100</v>
      </c>
      <c r="H8" s="93">
        <v>0</v>
      </c>
      <c r="I8" s="92">
        <v>100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</row>
    <row r="9" spans="1:16" ht="29.25" customHeight="1">
      <c r="A9" s="9">
        <v>7</v>
      </c>
      <c r="B9" s="14" t="s">
        <v>23</v>
      </c>
      <c r="C9" s="15" t="s">
        <v>8</v>
      </c>
      <c r="D9" s="15">
        <v>3</v>
      </c>
      <c r="E9" s="16" t="s">
        <v>18</v>
      </c>
      <c r="F9" s="85" t="s">
        <v>35</v>
      </c>
      <c r="G9" s="60">
        <v>6980</v>
      </c>
      <c r="H9" s="92">
        <v>100</v>
      </c>
      <c r="I9" s="92">
        <v>82</v>
      </c>
      <c r="J9" s="92">
        <v>1147</v>
      </c>
      <c r="K9" s="92">
        <v>1687</v>
      </c>
      <c r="L9" s="92">
        <v>2000</v>
      </c>
      <c r="M9" s="92">
        <v>1964</v>
      </c>
      <c r="N9" s="93">
        <v>0</v>
      </c>
      <c r="O9" s="93">
        <v>0</v>
      </c>
      <c r="P9" s="93">
        <v>0</v>
      </c>
    </row>
    <row r="10" spans="1:16" ht="29.25" customHeight="1">
      <c r="A10" s="9">
        <v>8</v>
      </c>
      <c r="B10" s="14" t="s">
        <v>23</v>
      </c>
      <c r="C10" s="15" t="s">
        <v>8</v>
      </c>
      <c r="D10" s="15">
        <v>4</v>
      </c>
      <c r="E10" s="16" t="s">
        <v>18</v>
      </c>
      <c r="F10" s="85" t="s">
        <v>36</v>
      </c>
      <c r="G10" s="60">
        <v>10599</v>
      </c>
      <c r="H10" s="93">
        <v>0</v>
      </c>
      <c r="I10" s="92">
        <v>82</v>
      </c>
      <c r="J10" s="92">
        <v>148</v>
      </c>
      <c r="K10" s="92">
        <v>1467</v>
      </c>
      <c r="L10" s="92">
        <v>2100</v>
      </c>
      <c r="M10" s="92">
        <v>2300</v>
      </c>
      <c r="N10" s="92">
        <v>2300</v>
      </c>
      <c r="O10" s="92">
        <v>2202</v>
      </c>
      <c r="P10" s="93">
        <v>0</v>
      </c>
    </row>
    <row r="11" spans="1:16" s="25" customFormat="1" ht="29.25" customHeight="1">
      <c r="A11" s="9">
        <v>9</v>
      </c>
      <c r="B11" s="143" t="s">
        <v>56</v>
      </c>
      <c r="C11" s="144"/>
      <c r="D11" s="18"/>
      <c r="E11" s="19" t="s">
        <v>19</v>
      </c>
      <c r="F11" s="85" t="s">
        <v>45</v>
      </c>
      <c r="G11" s="62">
        <v>400</v>
      </c>
      <c r="H11" s="92">
        <v>50</v>
      </c>
      <c r="I11" s="92">
        <v>50</v>
      </c>
      <c r="J11" s="92">
        <v>50</v>
      </c>
      <c r="K11" s="92">
        <v>50</v>
      </c>
      <c r="L11" s="92">
        <v>100</v>
      </c>
      <c r="M11" s="92">
        <v>100</v>
      </c>
      <c r="N11" s="93">
        <v>0</v>
      </c>
      <c r="O11" s="93">
        <v>0</v>
      </c>
      <c r="P11" s="93">
        <v>0</v>
      </c>
    </row>
    <row r="12" spans="1:16" ht="29.25" customHeight="1">
      <c r="A12" s="9">
        <v>10</v>
      </c>
      <c r="B12" s="14" t="s">
        <v>23</v>
      </c>
      <c r="C12" s="15" t="s">
        <v>8</v>
      </c>
      <c r="D12" s="15">
        <v>5</v>
      </c>
      <c r="E12" s="16" t="s">
        <v>18</v>
      </c>
      <c r="F12" s="85" t="s">
        <v>37</v>
      </c>
      <c r="G12" s="60">
        <v>6953</v>
      </c>
      <c r="H12" s="92">
        <v>51.92</v>
      </c>
      <c r="I12" s="92">
        <v>65</v>
      </c>
      <c r="J12" s="92">
        <v>417</v>
      </c>
      <c r="K12" s="92">
        <v>880</v>
      </c>
      <c r="L12" s="92">
        <v>3000</v>
      </c>
      <c r="M12" s="92">
        <v>2822</v>
      </c>
      <c r="N12" s="93">
        <v>0</v>
      </c>
      <c r="O12" s="93">
        <v>0</v>
      </c>
      <c r="P12" s="93">
        <v>0</v>
      </c>
    </row>
    <row r="13" spans="1:16" ht="29.25" customHeight="1">
      <c r="A13" s="9">
        <v>11</v>
      </c>
      <c r="B13" s="14" t="s">
        <v>23</v>
      </c>
      <c r="C13" s="15" t="s">
        <v>8</v>
      </c>
      <c r="D13" s="15">
        <v>8</v>
      </c>
      <c r="E13" s="16" t="s">
        <v>18</v>
      </c>
      <c r="F13" s="85" t="s">
        <v>43</v>
      </c>
      <c r="G13" s="60">
        <v>1500</v>
      </c>
      <c r="H13" s="93">
        <v>0</v>
      </c>
      <c r="I13" s="92">
        <v>42</v>
      </c>
      <c r="J13" s="92">
        <v>42</v>
      </c>
      <c r="K13" s="92">
        <v>482</v>
      </c>
      <c r="L13" s="92">
        <v>480</v>
      </c>
      <c r="M13" s="92">
        <v>454</v>
      </c>
      <c r="N13" s="93">
        <v>0</v>
      </c>
      <c r="O13" s="93">
        <v>0</v>
      </c>
      <c r="P13" s="93">
        <v>0</v>
      </c>
    </row>
    <row r="14" spans="1:16" ht="29.25" customHeight="1">
      <c r="A14" s="9">
        <v>12</v>
      </c>
      <c r="B14" s="14" t="s">
        <v>23</v>
      </c>
      <c r="C14" s="15" t="s">
        <v>8</v>
      </c>
      <c r="D14" s="15">
        <v>9</v>
      </c>
      <c r="E14" s="16" t="s">
        <v>18</v>
      </c>
      <c r="F14" s="85" t="s">
        <v>7</v>
      </c>
      <c r="G14" s="60">
        <v>13500</v>
      </c>
      <c r="H14" s="92">
        <v>147.6</v>
      </c>
      <c r="I14" s="92">
        <v>429</v>
      </c>
      <c r="J14" s="92">
        <v>323</v>
      </c>
      <c r="K14" s="92">
        <v>2231</v>
      </c>
      <c r="L14" s="92">
        <v>2500</v>
      </c>
      <c r="M14" s="92">
        <v>2500</v>
      </c>
      <c r="N14" s="92">
        <v>2500</v>
      </c>
      <c r="O14" s="92">
        <v>2200</v>
      </c>
      <c r="P14" s="92">
        <v>669</v>
      </c>
    </row>
    <row r="15" spans="1:16" ht="29.25" customHeight="1">
      <c r="A15" s="9">
        <v>13</v>
      </c>
      <c r="B15" s="14" t="s">
        <v>23</v>
      </c>
      <c r="C15" s="15" t="s">
        <v>8</v>
      </c>
      <c r="D15" s="15">
        <v>6</v>
      </c>
      <c r="E15" s="16" t="s">
        <v>18</v>
      </c>
      <c r="F15" s="85" t="s">
        <v>38</v>
      </c>
      <c r="G15" s="60">
        <v>9723</v>
      </c>
      <c r="H15" s="93">
        <v>0</v>
      </c>
      <c r="I15" s="92">
        <v>36</v>
      </c>
      <c r="J15" s="92">
        <v>145</v>
      </c>
      <c r="K15" s="92">
        <v>80</v>
      </c>
      <c r="L15" s="92">
        <v>1000</v>
      </c>
      <c r="M15" s="92">
        <v>2200</v>
      </c>
      <c r="N15" s="92">
        <v>2200</v>
      </c>
      <c r="O15" s="92">
        <v>2200</v>
      </c>
      <c r="P15" s="92">
        <v>1862</v>
      </c>
    </row>
    <row r="16" spans="1:16" ht="29.25" customHeight="1">
      <c r="A16" s="9">
        <v>14</v>
      </c>
      <c r="B16" s="14" t="s">
        <v>23</v>
      </c>
      <c r="C16" s="15" t="s">
        <v>8</v>
      </c>
      <c r="D16" s="15">
        <v>14</v>
      </c>
      <c r="E16" s="16" t="s">
        <v>18</v>
      </c>
      <c r="F16" s="85" t="s">
        <v>47</v>
      </c>
      <c r="G16" s="60">
        <v>3200</v>
      </c>
      <c r="H16" s="93">
        <v>0</v>
      </c>
      <c r="I16" s="93">
        <v>0</v>
      </c>
      <c r="J16" s="95">
        <v>0</v>
      </c>
      <c r="K16" s="93">
        <v>0</v>
      </c>
      <c r="L16" s="93">
        <v>0</v>
      </c>
      <c r="M16" s="92">
        <v>1200</v>
      </c>
      <c r="N16" s="92">
        <v>1000</v>
      </c>
      <c r="O16" s="92">
        <v>1000</v>
      </c>
      <c r="P16" s="94">
        <v>0</v>
      </c>
    </row>
    <row r="17" spans="1:18" s="21" customFormat="1" ht="29.25" customHeight="1">
      <c r="A17" s="9">
        <v>15</v>
      </c>
      <c r="B17" s="140" t="s">
        <v>29</v>
      </c>
      <c r="C17" s="141"/>
      <c r="D17" s="141"/>
      <c r="E17" s="142"/>
      <c r="F17" s="85" t="s">
        <v>30</v>
      </c>
      <c r="G17" s="63">
        <v>1200</v>
      </c>
      <c r="H17" s="96">
        <v>0</v>
      </c>
      <c r="I17" s="97">
        <v>0</v>
      </c>
      <c r="J17" s="98">
        <v>700</v>
      </c>
      <c r="K17" s="98">
        <v>500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20"/>
      <c r="R17" s="20"/>
    </row>
    <row r="18" spans="1:18" s="21" customFormat="1" ht="29.25" customHeight="1">
      <c r="A18" s="9">
        <v>16</v>
      </c>
      <c r="B18" s="140" t="s">
        <v>29</v>
      </c>
      <c r="C18" s="141"/>
      <c r="D18" s="141"/>
      <c r="E18" s="142"/>
      <c r="F18" s="85" t="s">
        <v>31</v>
      </c>
      <c r="G18" s="63">
        <v>1200</v>
      </c>
      <c r="H18" s="96">
        <v>0</v>
      </c>
      <c r="I18" s="99">
        <v>0</v>
      </c>
      <c r="J18" s="98">
        <v>700</v>
      </c>
      <c r="K18" s="98">
        <v>500</v>
      </c>
      <c r="L18" s="97">
        <v>0</v>
      </c>
      <c r="M18" s="99">
        <v>0</v>
      </c>
      <c r="N18" s="96">
        <v>0</v>
      </c>
      <c r="O18" s="96">
        <v>0</v>
      </c>
      <c r="P18" s="96">
        <v>0</v>
      </c>
      <c r="Q18" s="20"/>
      <c r="R18" s="20"/>
    </row>
    <row r="19" spans="1:18" s="21" customFormat="1" ht="29.25" customHeight="1">
      <c r="A19" s="9">
        <v>17</v>
      </c>
      <c r="B19" s="140" t="s">
        <v>29</v>
      </c>
      <c r="C19" s="141"/>
      <c r="D19" s="141"/>
      <c r="E19" s="142"/>
      <c r="F19" s="85" t="s">
        <v>32</v>
      </c>
      <c r="G19" s="63">
        <v>1650</v>
      </c>
      <c r="H19" s="96">
        <v>0</v>
      </c>
      <c r="I19" s="99">
        <v>0</v>
      </c>
      <c r="J19" s="97">
        <v>0</v>
      </c>
      <c r="K19" s="98">
        <v>700</v>
      </c>
      <c r="L19" s="98">
        <v>950</v>
      </c>
      <c r="M19" s="99">
        <v>0</v>
      </c>
      <c r="N19" s="96">
        <v>0</v>
      </c>
      <c r="O19" s="96">
        <v>0</v>
      </c>
      <c r="P19" s="96">
        <v>0</v>
      </c>
      <c r="Q19" s="20"/>
      <c r="R19" s="20"/>
    </row>
    <row r="20" spans="1:18" s="21" customFormat="1" ht="29.25" customHeight="1">
      <c r="A20" s="9">
        <v>18</v>
      </c>
      <c r="B20" s="140" t="s">
        <v>29</v>
      </c>
      <c r="C20" s="141"/>
      <c r="D20" s="141"/>
      <c r="E20" s="142"/>
      <c r="F20" s="85" t="s">
        <v>33</v>
      </c>
      <c r="G20" s="63">
        <v>1100</v>
      </c>
      <c r="H20" s="96">
        <v>0</v>
      </c>
      <c r="I20" s="99">
        <v>0</v>
      </c>
      <c r="J20" s="98">
        <v>100</v>
      </c>
      <c r="K20" s="98">
        <v>700</v>
      </c>
      <c r="L20" s="98">
        <v>300</v>
      </c>
      <c r="M20" s="97">
        <v>0</v>
      </c>
      <c r="N20" s="96">
        <v>0</v>
      </c>
      <c r="O20" s="96">
        <v>0</v>
      </c>
      <c r="P20" s="96">
        <v>0</v>
      </c>
      <c r="Q20" s="20"/>
      <c r="R20" s="20"/>
    </row>
    <row r="21" spans="2:18" s="23" customFormat="1" ht="24.75" customHeight="1" thickBot="1">
      <c r="B21" s="115"/>
      <c r="C21" s="116"/>
      <c r="D21" s="117"/>
      <c r="E21" s="118"/>
      <c r="F21" s="119" t="s">
        <v>63</v>
      </c>
      <c r="G21" s="64">
        <f>SUM(G3:G20)</f>
        <v>77025</v>
      </c>
      <c r="H21" s="100">
        <f>SUM(H3:H20)</f>
        <v>856.02</v>
      </c>
      <c r="I21" s="100">
        <f aca="true" t="shared" si="0" ref="I21:P21">SUM(I3:I20)</f>
        <v>5067</v>
      </c>
      <c r="J21" s="100">
        <f t="shared" si="0"/>
        <v>8595</v>
      </c>
      <c r="K21" s="100">
        <f t="shared" si="0"/>
        <v>14965</v>
      </c>
      <c r="L21" s="100">
        <f t="shared" si="0"/>
        <v>15227</v>
      </c>
      <c r="M21" s="100">
        <f t="shared" si="0"/>
        <v>13790</v>
      </c>
      <c r="N21" s="100">
        <f t="shared" si="0"/>
        <v>8250</v>
      </c>
      <c r="O21" s="100">
        <f t="shared" si="0"/>
        <v>7827</v>
      </c>
      <c r="P21" s="100">
        <f t="shared" si="0"/>
        <v>2731</v>
      </c>
      <c r="Q21" s="22"/>
      <c r="R21" s="22"/>
    </row>
    <row r="22" spans="1:18" s="23" customFormat="1" ht="24.75" customHeight="1" thickBot="1">
      <c r="A22" s="145" t="s">
        <v>59</v>
      </c>
      <c r="B22" s="146"/>
      <c r="C22" s="146"/>
      <c r="D22" s="146"/>
      <c r="E22" s="146"/>
      <c r="F22" s="147"/>
      <c r="G22" s="68">
        <v>77</v>
      </c>
      <c r="H22" s="82">
        <v>0.64</v>
      </c>
      <c r="I22" s="82">
        <v>4.93</v>
      </c>
      <c r="J22" s="82">
        <v>8.45</v>
      </c>
      <c r="K22" s="82">
        <v>15</v>
      </c>
      <c r="L22" s="82">
        <v>15.1</v>
      </c>
      <c r="M22" s="82">
        <v>13.94</v>
      </c>
      <c r="N22" s="82">
        <v>8.25</v>
      </c>
      <c r="O22" s="82">
        <v>7.83</v>
      </c>
      <c r="P22" s="82">
        <v>2.88</v>
      </c>
      <c r="Q22" s="22"/>
      <c r="R22" s="22"/>
    </row>
    <row r="23" spans="1:16" ht="29.25" customHeight="1">
      <c r="A23" s="9">
        <v>1</v>
      </c>
      <c r="B23" s="48" t="s">
        <v>54</v>
      </c>
      <c r="C23" s="49" t="s">
        <v>8</v>
      </c>
      <c r="D23" s="49">
        <v>27</v>
      </c>
      <c r="E23" s="50" t="s">
        <v>19</v>
      </c>
      <c r="F23" s="86" t="s">
        <v>50</v>
      </c>
      <c r="G23" s="71">
        <v>5050</v>
      </c>
      <c r="H23" s="101">
        <v>0</v>
      </c>
      <c r="I23" s="102">
        <v>70</v>
      </c>
      <c r="J23" s="102">
        <v>30</v>
      </c>
      <c r="K23" s="102">
        <v>551</v>
      </c>
      <c r="L23" s="102">
        <v>920</v>
      </c>
      <c r="M23" s="102">
        <v>1113</v>
      </c>
      <c r="N23" s="102">
        <v>1168</v>
      </c>
      <c r="O23" s="102">
        <v>898</v>
      </c>
      <c r="P23" s="102">
        <v>300</v>
      </c>
    </row>
    <row r="24" spans="1:16" s="25" customFormat="1" ht="29.25" customHeight="1">
      <c r="A24" s="25">
        <v>2</v>
      </c>
      <c r="B24" s="24"/>
      <c r="C24" s="18" t="s">
        <v>19</v>
      </c>
      <c r="D24" s="18">
        <v>21</v>
      </c>
      <c r="E24" s="19" t="s">
        <v>19</v>
      </c>
      <c r="F24" s="87" t="s">
        <v>44</v>
      </c>
      <c r="G24" s="72">
        <v>400</v>
      </c>
      <c r="H24" s="93">
        <v>0</v>
      </c>
      <c r="I24" s="103">
        <v>100</v>
      </c>
      <c r="J24" s="103">
        <v>75</v>
      </c>
      <c r="K24" s="103">
        <v>50</v>
      </c>
      <c r="L24" s="103">
        <v>50</v>
      </c>
      <c r="M24" s="103">
        <v>35</v>
      </c>
      <c r="N24" s="103">
        <v>35</v>
      </c>
      <c r="O24" s="103">
        <v>35</v>
      </c>
      <c r="P24" s="103">
        <v>20</v>
      </c>
    </row>
    <row r="25" spans="1:16" s="25" customFormat="1" ht="29.25" customHeight="1">
      <c r="A25" s="9">
        <v>3</v>
      </c>
      <c r="B25" s="24"/>
      <c r="C25" s="18" t="s">
        <v>19</v>
      </c>
      <c r="D25" s="18"/>
      <c r="E25" s="19" t="s">
        <v>19</v>
      </c>
      <c r="F25" s="87" t="s">
        <v>46</v>
      </c>
      <c r="G25" s="72">
        <v>40</v>
      </c>
      <c r="H25" s="104">
        <v>0</v>
      </c>
      <c r="I25" s="103">
        <v>10</v>
      </c>
      <c r="J25" s="103">
        <v>15</v>
      </c>
      <c r="K25" s="103">
        <v>15</v>
      </c>
      <c r="L25" s="104">
        <v>0</v>
      </c>
      <c r="M25" s="104">
        <v>0</v>
      </c>
      <c r="N25" s="104">
        <v>0</v>
      </c>
      <c r="O25" s="93">
        <v>0</v>
      </c>
      <c r="P25" s="93">
        <v>0</v>
      </c>
    </row>
    <row r="26" spans="1:16" ht="29.25" customHeight="1">
      <c r="A26" s="25">
        <v>4</v>
      </c>
      <c r="B26" s="14" t="s">
        <v>54</v>
      </c>
      <c r="C26" s="15" t="s">
        <v>19</v>
      </c>
      <c r="D26" s="15">
        <v>24</v>
      </c>
      <c r="E26" s="16" t="s">
        <v>19</v>
      </c>
      <c r="F26" s="87" t="s">
        <v>2</v>
      </c>
      <c r="G26" s="73">
        <v>100</v>
      </c>
      <c r="H26" s="93">
        <v>0</v>
      </c>
      <c r="I26" s="103">
        <v>50</v>
      </c>
      <c r="J26" s="103">
        <v>50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</row>
    <row r="27" spans="1:16" ht="29.25" customHeight="1">
      <c r="A27" s="9">
        <v>5</v>
      </c>
      <c r="B27" s="55"/>
      <c r="C27" s="65"/>
      <c r="D27" s="65"/>
      <c r="E27" s="66"/>
      <c r="F27" s="88" t="s">
        <v>51</v>
      </c>
      <c r="G27" s="73">
        <v>110</v>
      </c>
      <c r="H27" s="93"/>
      <c r="I27" s="103">
        <v>20</v>
      </c>
      <c r="J27" s="103">
        <v>44</v>
      </c>
      <c r="K27" s="103">
        <v>40</v>
      </c>
      <c r="L27" s="105">
        <v>5.6</v>
      </c>
      <c r="M27" s="93"/>
      <c r="N27" s="93"/>
      <c r="O27" s="93"/>
      <c r="P27" s="93"/>
    </row>
    <row r="28" spans="1:16" ht="29.25" customHeight="1">
      <c r="A28" s="25">
        <v>6</v>
      </c>
      <c r="B28" s="150" t="s">
        <v>57</v>
      </c>
      <c r="C28" s="151"/>
      <c r="D28" s="65"/>
      <c r="E28" s="66"/>
      <c r="F28" s="88" t="s">
        <v>3</v>
      </c>
      <c r="G28" s="73">
        <v>734</v>
      </c>
      <c r="H28" s="93"/>
      <c r="I28" s="103">
        <v>61</v>
      </c>
      <c r="J28" s="103">
        <v>224</v>
      </c>
      <c r="K28" s="103">
        <v>399</v>
      </c>
      <c r="L28" s="103">
        <v>50</v>
      </c>
      <c r="M28" s="93"/>
      <c r="N28" s="93"/>
      <c r="O28" s="93"/>
      <c r="P28" s="93"/>
    </row>
    <row r="29" spans="1:16" ht="29.25" customHeight="1">
      <c r="A29" s="9">
        <v>7</v>
      </c>
      <c r="B29" s="150" t="s">
        <v>57</v>
      </c>
      <c r="C29" s="151"/>
      <c r="D29" s="65"/>
      <c r="E29" s="66"/>
      <c r="F29" s="88" t="s">
        <v>4</v>
      </c>
      <c r="G29" s="73">
        <v>686</v>
      </c>
      <c r="H29" s="93"/>
      <c r="I29" s="103">
        <v>226</v>
      </c>
      <c r="J29" s="103">
        <v>53</v>
      </c>
      <c r="K29" s="103">
        <v>357</v>
      </c>
      <c r="L29" s="103">
        <v>50</v>
      </c>
      <c r="M29" s="93"/>
      <c r="N29" s="93"/>
      <c r="O29" s="93"/>
      <c r="P29" s="93"/>
    </row>
    <row r="30" spans="1:16" ht="29.25" customHeight="1">
      <c r="A30" s="25">
        <v>8</v>
      </c>
      <c r="B30" s="150" t="s">
        <v>57</v>
      </c>
      <c r="C30" s="151"/>
      <c r="D30" s="65"/>
      <c r="E30" s="66"/>
      <c r="F30" s="88" t="s">
        <v>5</v>
      </c>
      <c r="G30" s="73">
        <v>500</v>
      </c>
      <c r="H30" s="93"/>
      <c r="I30" s="103">
        <v>36</v>
      </c>
      <c r="J30" s="103">
        <v>121</v>
      </c>
      <c r="K30" s="103">
        <v>293</v>
      </c>
      <c r="L30" s="103">
        <v>50</v>
      </c>
      <c r="M30" s="93"/>
      <c r="N30" s="93"/>
      <c r="O30" s="93"/>
      <c r="P30" s="93"/>
    </row>
    <row r="31" spans="1:16" ht="29.25" customHeight="1">
      <c r="A31" s="9">
        <v>9</v>
      </c>
      <c r="B31" s="150" t="s">
        <v>57</v>
      </c>
      <c r="C31" s="151"/>
      <c r="D31" s="65"/>
      <c r="E31" s="66"/>
      <c r="F31" s="88" t="s">
        <v>48</v>
      </c>
      <c r="G31" s="73">
        <v>331</v>
      </c>
      <c r="H31" s="93"/>
      <c r="I31" s="103">
        <v>55</v>
      </c>
      <c r="J31" s="103">
        <v>14</v>
      </c>
      <c r="K31" s="103">
        <v>210</v>
      </c>
      <c r="L31" s="103">
        <v>52</v>
      </c>
      <c r="M31" s="93"/>
      <c r="N31" s="93"/>
      <c r="O31" s="93"/>
      <c r="P31" s="93"/>
    </row>
    <row r="32" spans="2:18" s="21" customFormat="1" ht="35.25" customHeight="1" thickBot="1">
      <c r="B32" s="51"/>
      <c r="C32" s="52"/>
      <c r="D32" s="53"/>
      <c r="E32" s="54"/>
      <c r="F32" s="67" t="s">
        <v>64</v>
      </c>
      <c r="G32" s="74">
        <f>SUM(G23:G31)</f>
        <v>7951</v>
      </c>
      <c r="H32" s="106">
        <f aca="true" t="shared" si="1" ref="H32:P32">SUM(H23:H31)</f>
        <v>0</v>
      </c>
      <c r="I32" s="106">
        <f t="shared" si="1"/>
        <v>628</v>
      </c>
      <c r="J32" s="106">
        <f t="shared" si="1"/>
        <v>626</v>
      </c>
      <c r="K32" s="106">
        <f t="shared" si="1"/>
        <v>1915</v>
      </c>
      <c r="L32" s="106">
        <f t="shared" si="1"/>
        <v>1177.6</v>
      </c>
      <c r="M32" s="106">
        <f t="shared" si="1"/>
        <v>1148</v>
      </c>
      <c r="N32" s="106">
        <f t="shared" si="1"/>
        <v>1203</v>
      </c>
      <c r="O32" s="106">
        <f t="shared" si="1"/>
        <v>933</v>
      </c>
      <c r="P32" s="106">
        <f t="shared" si="1"/>
        <v>320</v>
      </c>
      <c r="Q32" s="20"/>
      <c r="R32" s="20"/>
    </row>
    <row r="33" spans="1:16" ht="25.5" customHeight="1" thickBot="1">
      <c r="A33" s="134" t="s">
        <v>60</v>
      </c>
      <c r="B33" s="148"/>
      <c r="C33" s="148"/>
      <c r="D33" s="148"/>
      <c r="E33" s="148"/>
      <c r="F33" s="149"/>
      <c r="G33" s="69">
        <v>85</v>
      </c>
      <c r="H33" s="70">
        <v>0</v>
      </c>
      <c r="I33" s="70">
        <v>0.64</v>
      </c>
      <c r="J33" s="70">
        <v>0.71</v>
      </c>
      <c r="K33" s="70">
        <v>1.83</v>
      </c>
      <c r="L33" s="70">
        <v>1.18</v>
      </c>
      <c r="M33" s="70">
        <v>1.15</v>
      </c>
      <c r="N33" s="70">
        <v>1.2</v>
      </c>
      <c r="O33" s="70">
        <v>0.93</v>
      </c>
      <c r="P33" s="70">
        <v>0.32</v>
      </c>
    </row>
    <row r="34" spans="3:16" ht="17.25" customHeight="1" thickBot="1">
      <c r="C34" s="138" t="s">
        <v>61</v>
      </c>
      <c r="D34" s="138"/>
      <c r="E34" s="138"/>
      <c r="F34" s="138"/>
      <c r="G34" s="138"/>
      <c r="H34" s="27"/>
      <c r="I34" s="27"/>
      <c r="J34" s="27"/>
      <c r="K34" s="27"/>
      <c r="L34" s="27"/>
      <c r="M34" s="27"/>
      <c r="N34" s="28"/>
      <c r="O34" s="28"/>
      <c r="P34" s="28"/>
    </row>
    <row r="35" spans="2:16" s="25" customFormat="1" ht="21" customHeight="1">
      <c r="B35" s="30"/>
      <c r="C35" s="42" t="s">
        <v>8</v>
      </c>
      <c r="D35" s="31" t="s">
        <v>9</v>
      </c>
      <c r="E35" s="31" t="s">
        <v>18</v>
      </c>
      <c r="F35" s="77" t="s">
        <v>0</v>
      </c>
      <c r="G35" s="32" t="s">
        <v>1</v>
      </c>
      <c r="H35" s="32">
        <v>2007</v>
      </c>
      <c r="I35" s="32">
        <v>2008</v>
      </c>
      <c r="J35" s="32">
        <v>2009</v>
      </c>
      <c r="K35" s="32">
        <v>2010</v>
      </c>
      <c r="L35" s="32">
        <v>2011</v>
      </c>
      <c r="M35" s="32">
        <v>2012</v>
      </c>
      <c r="N35" s="32">
        <v>2013</v>
      </c>
      <c r="O35" s="32">
        <v>2014</v>
      </c>
      <c r="P35" s="32">
        <v>2015</v>
      </c>
    </row>
    <row r="36" spans="2:16" ht="16.5" customHeight="1">
      <c r="B36" s="14" t="s">
        <v>24</v>
      </c>
      <c r="C36" s="15" t="s">
        <v>8</v>
      </c>
      <c r="D36" s="15">
        <v>8</v>
      </c>
      <c r="E36" s="15" t="s">
        <v>18</v>
      </c>
      <c r="F36" s="89" t="s">
        <v>6</v>
      </c>
      <c r="G36" s="17">
        <v>202</v>
      </c>
      <c r="H36" s="1">
        <v>0</v>
      </c>
      <c r="I36" s="1">
        <v>0</v>
      </c>
      <c r="J36" s="1">
        <v>0</v>
      </c>
      <c r="K36" s="1">
        <v>0</v>
      </c>
      <c r="L36" s="59">
        <v>100</v>
      </c>
      <c r="M36" s="59">
        <v>102</v>
      </c>
      <c r="N36" s="1">
        <v>0</v>
      </c>
      <c r="O36" s="1">
        <v>0</v>
      </c>
      <c r="P36" s="1">
        <v>0</v>
      </c>
    </row>
    <row r="37" spans="2:16" ht="16.5" customHeight="1">
      <c r="B37" s="14" t="s">
        <v>24</v>
      </c>
      <c r="C37" s="15" t="s">
        <v>8</v>
      </c>
      <c r="D37" s="15">
        <v>9</v>
      </c>
      <c r="E37" s="15" t="s">
        <v>18</v>
      </c>
      <c r="F37" s="89" t="s">
        <v>16</v>
      </c>
      <c r="G37" s="17">
        <v>700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59">
        <v>300</v>
      </c>
      <c r="P37" s="59">
        <v>400</v>
      </c>
    </row>
    <row r="38" spans="2:16" s="25" customFormat="1" ht="16.5" customHeight="1">
      <c r="B38" s="24"/>
      <c r="C38" s="18" t="s">
        <v>8</v>
      </c>
      <c r="D38" s="18">
        <v>19</v>
      </c>
      <c r="E38" s="18" t="s">
        <v>18</v>
      </c>
      <c r="F38" s="89" t="s">
        <v>11</v>
      </c>
      <c r="G38" s="1">
        <v>2531</v>
      </c>
      <c r="H38" s="1">
        <v>0</v>
      </c>
      <c r="I38" s="59">
        <v>80</v>
      </c>
      <c r="J38" s="112">
        <v>200</v>
      </c>
      <c r="K38" s="6">
        <v>1030</v>
      </c>
      <c r="L38" s="6">
        <v>1221</v>
      </c>
      <c r="M38" s="1">
        <v>0</v>
      </c>
      <c r="N38" s="1">
        <v>0</v>
      </c>
      <c r="O38" s="1">
        <v>0</v>
      </c>
      <c r="P38" s="1">
        <v>0</v>
      </c>
    </row>
    <row r="39" spans="2:16" s="25" customFormat="1" ht="16.5" customHeight="1">
      <c r="B39" s="24"/>
      <c r="C39" s="18" t="s">
        <v>19</v>
      </c>
      <c r="D39" s="18">
        <v>23</v>
      </c>
      <c r="E39" s="18" t="s">
        <v>19</v>
      </c>
      <c r="F39" s="89" t="s">
        <v>12</v>
      </c>
      <c r="G39" s="1">
        <v>635</v>
      </c>
      <c r="H39" s="1">
        <v>0</v>
      </c>
      <c r="I39" s="59">
        <v>80</v>
      </c>
      <c r="J39" s="6">
        <v>100</v>
      </c>
      <c r="K39" s="6">
        <v>150</v>
      </c>
      <c r="L39" s="6">
        <v>305</v>
      </c>
      <c r="M39" s="1">
        <v>0</v>
      </c>
      <c r="N39" s="1">
        <v>0</v>
      </c>
      <c r="O39" s="1">
        <v>0</v>
      </c>
      <c r="P39" s="1">
        <v>0</v>
      </c>
    </row>
    <row r="40" spans="2:16" s="25" customFormat="1" ht="16.5" customHeight="1">
      <c r="B40" s="24"/>
      <c r="C40" s="18" t="s">
        <v>8</v>
      </c>
      <c r="D40" s="18"/>
      <c r="E40" s="18"/>
      <c r="F40" s="89" t="s">
        <v>22</v>
      </c>
      <c r="G40" s="1">
        <v>6500</v>
      </c>
      <c r="H40" s="1">
        <v>0</v>
      </c>
      <c r="I40" s="2">
        <v>0</v>
      </c>
      <c r="J40" s="1">
        <v>0</v>
      </c>
      <c r="K40" s="1">
        <v>0</v>
      </c>
      <c r="L40" s="6">
        <v>1500</v>
      </c>
      <c r="M40" s="6">
        <v>2500</v>
      </c>
      <c r="N40" s="6">
        <v>2500</v>
      </c>
      <c r="O40" s="1">
        <v>0</v>
      </c>
      <c r="P40" s="1">
        <v>0</v>
      </c>
    </row>
    <row r="41" spans="2:16" s="25" customFormat="1" ht="16.5" customHeight="1">
      <c r="B41" s="24"/>
      <c r="C41" s="18" t="s">
        <v>19</v>
      </c>
      <c r="D41" s="18" t="s">
        <v>10</v>
      </c>
      <c r="E41" s="18" t="s">
        <v>19</v>
      </c>
      <c r="F41" s="89" t="s">
        <v>27</v>
      </c>
      <c r="G41" s="1">
        <v>3100</v>
      </c>
      <c r="H41" s="1">
        <v>0</v>
      </c>
      <c r="I41" s="59">
        <v>1019</v>
      </c>
      <c r="J41" s="6">
        <v>870</v>
      </c>
      <c r="K41" s="6">
        <v>450</v>
      </c>
      <c r="L41" s="6">
        <v>193</v>
      </c>
      <c r="M41" s="6">
        <v>268</v>
      </c>
      <c r="N41" s="6">
        <v>300</v>
      </c>
      <c r="O41" s="1">
        <v>0</v>
      </c>
      <c r="P41" s="1">
        <v>0</v>
      </c>
    </row>
    <row r="42" spans="2:16" s="25" customFormat="1" ht="16.5" customHeight="1">
      <c r="B42" s="24"/>
      <c r="C42" s="18" t="s">
        <v>19</v>
      </c>
      <c r="D42" s="18"/>
      <c r="E42" s="18" t="s">
        <v>19</v>
      </c>
      <c r="F42" s="89" t="s">
        <v>49</v>
      </c>
      <c r="G42" s="1">
        <v>1050</v>
      </c>
      <c r="H42" s="1">
        <v>0</v>
      </c>
      <c r="I42" s="59">
        <v>200</v>
      </c>
      <c r="J42" s="6">
        <v>200</v>
      </c>
      <c r="K42" s="6">
        <v>200</v>
      </c>
      <c r="L42" s="6">
        <v>200</v>
      </c>
      <c r="M42" s="6">
        <v>150</v>
      </c>
      <c r="N42" s="6">
        <v>100</v>
      </c>
      <c r="O42" s="1">
        <v>0</v>
      </c>
      <c r="P42" s="1">
        <v>0</v>
      </c>
    </row>
    <row r="43" spans="2:16" s="25" customFormat="1" ht="16.5" customHeight="1">
      <c r="B43" s="24"/>
      <c r="C43" s="18" t="s">
        <v>19</v>
      </c>
      <c r="D43" s="18" t="s">
        <v>13</v>
      </c>
      <c r="E43" s="18" t="s">
        <v>18</v>
      </c>
      <c r="F43" s="89" t="s">
        <v>15</v>
      </c>
      <c r="G43" s="1">
        <v>700</v>
      </c>
      <c r="H43" s="1">
        <v>0</v>
      </c>
      <c r="I43" s="2">
        <v>0</v>
      </c>
      <c r="J43" s="1">
        <v>0</v>
      </c>
      <c r="K43" s="1">
        <v>0</v>
      </c>
      <c r="L43" s="6">
        <v>300</v>
      </c>
      <c r="M43" s="6">
        <v>400</v>
      </c>
      <c r="N43" s="1">
        <v>0</v>
      </c>
      <c r="O43" s="1">
        <v>0</v>
      </c>
      <c r="P43" s="1">
        <v>0</v>
      </c>
    </row>
    <row r="44" spans="2:16" s="25" customFormat="1" ht="16.5" customHeight="1">
      <c r="B44" s="24"/>
      <c r="C44" s="18" t="s">
        <v>19</v>
      </c>
      <c r="D44" s="18" t="s">
        <v>14</v>
      </c>
      <c r="E44" s="18" t="s">
        <v>19</v>
      </c>
      <c r="F44" s="90" t="s">
        <v>58</v>
      </c>
      <c r="G44" s="3">
        <v>1235</v>
      </c>
      <c r="H44" s="3">
        <v>0</v>
      </c>
      <c r="I44" s="113">
        <v>350</v>
      </c>
      <c r="J44" s="7">
        <v>350</v>
      </c>
      <c r="K44" s="7">
        <v>285</v>
      </c>
      <c r="L44" s="6">
        <v>250</v>
      </c>
      <c r="M44" s="1">
        <v>0</v>
      </c>
      <c r="N44" s="1">
        <v>0</v>
      </c>
      <c r="O44" s="1">
        <v>0</v>
      </c>
      <c r="P44" s="1">
        <v>0</v>
      </c>
    </row>
    <row r="45" spans="2:16" s="25" customFormat="1" ht="16.5" customHeight="1">
      <c r="B45" s="24" t="s">
        <v>54</v>
      </c>
      <c r="C45" s="18" t="s">
        <v>19</v>
      </c>
      <c r="D45" s="18">
        <v>25</v>
      </c>
      <c r="E45" s="18" t="s">
        <v>19</v>
      </c>
      <c r="F45" s="91" t="s">
        <v>66</v>
      </c>
      <c r="G45" s="3">
        <v>72</v>
      </c>
      <c r="H45" s="84">
        <v>30</v>
      </c>
      <c r="I45" s="84">
        <v>28</v>
      </c>
      <c r="J45" s="3">
        <v>14</v>
      </c>
      <c r="K45" s="3"/>
      <c r="L45" s="1"/>
      <c r="M45" s="1"/>
      <c r="N45" s="1"/>
      <c r="O45" s="1"/>
      <c r="P45" s="1"/>
    </row>
    <row r="46" spans="2:16" s="25" customFormat="1" ht="16.5" customHeight="1">
      <c r="B46" s="24"/>
      <c r="C46" s="18" t="s">
        <v>8</v>
      </c>
      <c r="D46" s="18">
        <v>16</v>
      </c>
      <c r="E46" s="18" t="s">
        <v>18</v>
      </c>
      <c r="F46" s="89" t="s">
        <v>17</v>
      </c>
      <c r="G46" s="1">
        <v>2700</v>
      </c>
      <c r="H46" s="2">
        <v>1.14</v>
      </c>
      <c r="I46" s="2"/>
      <c r="J46" s="1"/>
      <c r="K46" s="1"/>
      <c r="L46" s="1">
        <v>700</v>
      </c>
      <c r="M46" s="1">
        <v>1000</v>
      </c>
      <c r="N46" s="1">
        <v>999</v>
      </c>
      <c r="O46" s="1">
        <v>0</v>
      </c>
      <c r="P46" s="1">
        <v>0</v>
      </c>
    </row>
    <row r="47" spans="2:16" s="25" customFormat="1" ht="16.5" customHeight="1">
      <c r="B47" s="107"/>
      <c r="C47" s="108"/>
      <c r="D47" s="108"/>
      <c r="E47" s="108"/>
      <c r="F47" s="111" t="s">
        <v>52</v>
      </c>
      <c r="G47" s="109">
        <v>450</v>
      </c>
      <c r="H47" s="110">
        <v>0</v>
      </c>
      <c r="I47" s="110">
        <v>80</v>
      </c>
      <c r="J47" s="109">
        <v>100</v>
      </c>
      <c r="K47" s="109">
        <v>150</v>
      </c>
      <c r="L47" s="109">
        <v>120</v>
      </c>
      <c r="M47" s="109"/>
      <c r="N47" s="109"/>
      <c r="O47" s="109"/>
      <c r="P47" s="109"/>
    </row>
    <row r="48" spans="2:16" s="25" customFormat="1" ht="16.5" customHeight="1">
      <c r="B48" s="107"/>
      <c r="C48" s="108"/>
      <c r="D48" s="108"/>
      <c r="E48" s="108"/>
      <c r="F48" s="111" t="s">
        <v>53</v>
      </c>
      <c r="G48" s="109">
        <v>600</v>
      </c>
      <c r="H48" s="110">
        <v>0</v>
      </c>
      <c r="I48" s="110">
        <v>100</v>
      </c>
      <c r="J48" s="109">
        <v>100</v>
      </c>
      <c r="K48" s="109">
        <v>200</v>
      </c>
      <c r="L48" s="109">
        <v>180</v>
      </c>
      <c r="M48" s="109"/>
      <c r="N48" s="109"/>
      <c r="O48" s="109"/>
      <c r="P48" s="109"/>
    </row>
    <row r="49" spans="2:16" ht="16.5" customHeight="1" thickBot="1">
      <c r="B49" s="78"/>
      <c r="C49" s="79"/>
      <c r="D49" s="80"/>
      <c r="E49" s="80"/>
      <c r="F49" s="67" t="s">
        <v>65</v>
      </c>
      <c r="G49" s="83">
        <f>SUM(G36:G48)</f>
        <v>20475</v>
      </c>
      <c r="H49" s="81">
        <f aca="true" t="shared" si="2" ref="H49:P49">SUM(H36:H46)</f>
        <v>31.14</v>
      </c>
      <c r="I49" s="81">
        <f t="shared" si="2"/>
        <v>1757</v>
      </c>
      <c r="J49" s="81">
        <f t="shared" si="2"/>
        <v>1734</v>
      </c>
      <c r="K49" s="81">
        <f t="shared" si="2"/>
        <v>2115</v>
      </c>
      <c r="L49" s="81">
        <f t="shared" si="2"/>
        <v>4769</v>
      </c>
      <c r="M49" s="81">
        <f t="shared" si="2"/>
        <v>4420</v>
      </c>
      <c r="N49" s="81">
        <f t="shared" si="2"/>
        <v>3899</v>
      </c>
      <c r="O49" s="81">
        <f t="shared" si="2"/>
        <v>300</v>
      </c>
      <c r="P49" s="81">
        <f t="shared" si="2"/>
        <v>400</v>
      </c>
    </row>
    <row r="50" spans="1:16" ht="24.75" customHeight="1" thickBot="1">
      <c r="A50" s="134" t="s">
        <v>62</v>
      </c>
      <c r="B50" s="135"/>
      <c r="C50" s="135"/>
      <c r="D50" s="135"/>
      <c r="E50" s="135"/>
      <c r="F50" s="136"/>
      <c r="G50" s="75">
        <v>105</v>
      </c>
      <c r="H50" s="76"/>
      <c r="I50" s="76"/>
      <c r="J50" s="76"/>
      <c r="K50" s="76"/>
      <c r="L50" s="76"/>
      <c r="M50" s="76"/>
      <c r="N50" s="76"/>
      <c r="O50" s="76"/>
      <c r="P50" s="76"/>
    </row>
    <row r="51" spans="3:16" ht="17.25" customHeight="1">
      <c r="C51" s="137" t="s">
        <v>20</v>
      </c>
      <c r="D51" s="137"/>
      <c r="E51" s="137"/>
      <c r="F51" s="137"/>
      <c r="G51" s="137"/>
      <c r="H51" s="137"/>
      <c r="I51" s="137"/>
      <c r="J51" s="137"/>
      <c r="K51" s="137"/>
      <c r="L51" s="28"/>
      <c r="M51" s="28"/>
      <c r="N51" s="28"/>
      <c r="O51" s="28"/>
      <c r="P51" s="28"/>
    </row>
    <row r="52" spans="2:18" s="21" customFormat="1" ht="21" customHeight="1">
      <c r="B52" s="20"/>
      <c r="C52" s="20"/>
      <c r="D52" s="33"/>
      <c r="E52" s="33"/>
      <c r="F52" s="4" t="s">
        <v>25</v>
      </c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20"/>
      <c r="R52" s="20"/>
    </row>
    <row r="53" spans="2:18" s="21" customFormat="1" ht="21" customHeight="1">
      <c r="B53" s="20"/>
      <c r="C53" s="20"/>
      <c r="D53" s="33"/>
      <c r="E53" s="33"/>
      <c r="F53" s="5" t="s">
        <v>26</v>
      </c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20"/>
      <c r="R53" s="20"/>
    </row>
    <row r="54" spans="3:16" ht="21" customHeight="1">
      <c r="C54" s="36"/>
      <c r="D54" s="36"/>
      <c r="E54" s="36"/>
      <c r="F54" s="8" t="s">
        <v>28</v>
      </c>
      <c r="G54" s="36"/>
      <c r="H54" s="36"/>
      <c r="I54" s="36"/>
      <c r="J54" s="36"/>
      <c r="K54" s="36"/>
      <c r="L54" s="28"/>
      <c r="M54" s="28"/>
      <c r="N54" s="28"/>
      <c r="O54" s="28"/>
      <c r="P54" s="28"/>
    </row>
    <row r="55" spans="1:20" ht="22.5" customHeight="1">
      <c r="A55" s="37"/>
      <c r="B55" s="37"/>
      <c r="C55" s="138"/>
      <c r="D55" s="138"/>
      <c r="E55" s="138"/>
      <c r="F55" s="138"/>
      <c r="G55" s="138"/>
      <c r="H55" s="40"/>
      <c r="I55" s="123"/>
      <c r="J55" s="40"/>
      <c r="K55" s="123"/>
      <c r="L55" s="40"/>
      <c r="M55" s="123"/>
      <c r="N55" s="40"/>
      <c r="O55" s="123"/>
      <c r="P55" s="40"/>
      <c r="Q55" s="37"/>
      <c r="R55" s="37"/>
      <c r="S55" s="37"/>
      <c r="T55" s="37"/>
    </row>
    <row r="56" spans="1:20" ht="29.25" customHeight="1">
      <c r="A56" s="37"/>
      <c r="B56" s="37"/>
      <c r="C56" s="37"/>
      <c r="D56" s="36"/>
      <c r="E56" s="36"/>
      <c r="F56" s="124"/>
      <c r="G56" s="125"/>
      <c r="H56" s="126"/>
      <c r="I56" s="120"/>
      <c r="J56" s="120"/>
      <c r="K56" s="120"/>
      <c r="L56" s="120"/>
      <c r="M56" s="126"/>
      <c r="N56" s="126"/>
      <c r="O56" s="126"/>
      <c r="P56" s="126"/>
      <c r="Q56" s="37"/>
      <c r="R56" s="37"/>
      <c r="S56" s="37"/>
      <c r="T56" s="37"/>
    </row>
    <row r="57" spans="1:20" ht="29.25" customHeight="1">
      <c r="A57" s="37"/>
      <c r="B57" s="37"/>
      <c r="C57" s="37"/>
      <c r="D57" s="36"/>
      <c r="E57" s="36"/>
      <c r="F57" s="124"/>
      <c r="G57" s="125"/>
      <c r="H57" s="126"/>
      <c r="I57" s="120"/>
      <c r="J57" s="120"/>
      <c r="K57" s="120"/>
      <c r="L57" s="120"/>
      <c r="M57" s="126"/>
      <c r="N57" s="126"/>
      <c r="O57" s="126"/>
      <c r="P57" s="126"/>
      <c r="Q57" s="37"/>
      <c r="R57" s="37"/>
      <c r="S57" s="37"/>
      <c r="T57" s="37"/>
    </row>
    <row r="58" spans="1:20" ht="29.25" customHeight="1">
      <c r="A58" s="37"/>
      <c r="B58" s="37"/>
      <c r="C58" s="37"/>
      <c r="D58" s="36"/>
      <c r="E58" s="36"/>
      <c r="F58" s="124"/>
      <c r="G58" s="125"/>
      <c r="H58" s="126"/>
      <c r="I58" s="120"/>
      <c r="J58" s="120"/>
      <c r="K58" s="120"/>
      <c r="L58" s="120"/>
      <c r="M58" s="126"/>
      <c r="N58" s="126"/>
      <c r="O58" s="126"/>
      <c r="P58" s="126"/>
      <c r="Q58" s="37"/>
      <c r="R58" s="37"/>
      <c r="S58" s="37"/>
      <c r="T58" s="37"/>
    </row>
    <row r="59" spans="1:20" s="25" customFormat="1" ht="29.25" customHeight="1">
      <c r="A59" s="29"/>
      <c r="B59" s="29"/>
      <c r="C59" s="29"/>
      <c r="D59" s="38"/>
      <c r="E59" s="38"/>
      <c r="F59" s="124"/>
      <c r="G59" s="127"/>
      <c r="H59" s="120"/>
      <c r="I59" s="120"/>
      <c r="J59" s="128"/>
      <c r="K59" s="128"/>
      <c r="L59" s="128"/>
      <c r="M59" s="128"/>
      <c r="N59" s="128"/>
      <c r="O59" s="128"/>
      <c r="P59" s="128"/>
      <c r="Q59" s="29"/>
      <c r="R59" s="29"/>
      <c r="S59" s="29"/>
      <c r="T59" s="29"/>
    </row>
    <row r="60" spans="1:20" s="25" customFormat="1" ht="29.25" customHeight="1">
      <c r="A60" s="29"/>
      <c r="B60" s="29"/>
      <c r="C60" s="29"/>
      <c r="D60" s="38"/>
      <c r="E60" s="38"/>
      <c r="F60" s="124"/>
      <c r="G60" s="127"/>
      <c r="H60" s="120"/>
      <c r="I60" s="120"/>
      <c r="J60" s="120"/>
      <c r="K60" s="120"/>
      <c r="L60" s="120"/>
      <c r="M60" s="120"/>
      <c r="N60" s="120"/>
      <c r="O60" s="120"/>
      <c r="P60" s="120"/>
      <c r="Q60" s="29"/>
      <c r="R60" s="29"/>
      <c r="S60" s="29"/>
      <c r="T60" s="29"/>
    </row>
    <row r="61" spans="1:20" ht="29.25" customHeight="1">
      <c r="A61" s="37"/>
      <c r="B61" s="37"/>
      <c r="C61" s="37"/>
      <c r="D61" s="36"/>
      <c r="E61" s="36"/>
      <c r="F61" s="124"/>
      <c r="G61" s="40"/>
      <c r="H61" s="126"/>
      <c r="I61" s="126"/>
      <c r="J61" s="126"/>
      <c r="K61" s="126"/>
      <c r="L61" s="126"/>
      <c r="M61" s="126"/>
      <c r="N61" s="126"/>
      <c r="O61" s="126"/>
      <c r="P61" s="126"/>
      <c r="Q61" s="37"/>
      <c r="R61" s="37"/>
      <c r="S61" s="37"/>
      <c r="T61" s="37"/>
    </row>
    <row r="62" spans="1:20" ht="29.25" customHeight="1">
      <c r="A62" s="37"/>
      <c r="B62" s="37"/>
      <c r="C62" s="37"/>
      <c r="D62" s="36"/>
      <c r="E62" s="36"/>
      <c r="F62" s="124"/>
      <c r="G62" s="40"/>
      <c r="H62" s="126"/>
      <c r="I62" s="126"/>
      <c r="J62" s="126"/>
      <c r="K62" s="126"/>
      <c r="L62" s="126"/>
      <c r="M62" s="126"/>
      <c r="N62" s="126"/>
      <c r="O62" s="126"/>
      <c r="P62" s="126"/>
      <c r="Q62" s="37"/>
      <c r="R62" s="37"/>
      <c r="S62" s="37"/>
      <c r="T62" s="37"/>
    </row>
    <row r="63" spans="1:20" ht="29.25" customHeight="1">
      <c r="A63" s="37"/>
      <c r="B63" s="37"/>
      <c r="C63" s="37"/>
      <c r="D63" s="36"/>
      <c r="E63" s="36"/>
      <c r="F63" s="124"/>
      <c r="G63" s="40"/>
      <c r="H63" s="126"/>
      <c r="I63" s="126"/>
      <c r="J63" s="126"/>
      <c r="K63" s="126"/>
      <c r="L63" s="126"/>
      <c r="M63" s="126"/>
      <c r="N63" s="126"/>
      <c r="O63" s="126"/>
      <c r="P63" s="126"/>
      <c r="Q63" s="37"/>
      <c r="R63" s="37"/>
      <c r="S63" s="37"/>
      <c r="T63" s="37"/>
    </row>
    <row r="64" spans="1:20" ht="29.25" customHeight="1">
      <c r="A64" s="37"/>
      <c r="B64" s="37"/>
      <c r="C64" s="37"/>
      <c r="D64" s="36"/>
      <c r="E64" s="36"/>
      <c r="F64" s="39"/>
      <c r="G64" s="40"/>
      <c r="H64" s="129"/>
      <c r="I64" s="129"/>
      <c r="J64" s="129"/>
      <c r="K64" s="129"/>
      <c r="L64" s="129"/>
      <c r="M64" s="120"/>
      <c r="N64" s="120"/>
      <c r="O64" s="120"/>
      <c r="P64" s="120"/>
      <c r="Q64" s="37"/>
      <c r="R64" s="37"/>
      <c r="S64" s="37"/>
      <c r="T64" s="37"/>
    </row>
    <row r="65" spans="1:20" ht="29.25" customHeight="1">
      <c r="A65" s="37"/>
      <c r="B65" s="37"/>
      <c r="C65" s="37"/>
      <c r="D65" s="36"/>
      <c r="E65" s="36"/>
      <c r="F65" s="121"/>
      <c r="G65" s="122"/>
      <c r="H65" s="130"/>
      <c r="I65" s="130"/>
      <c r="J65" s="130"/>
      <c r="K65" s="130"/>
      <c r="L65" s="130"/>
      <c r="M65" s="120"/>
      <c r="N65" s="120"/>
      <c r="O65" s="120"/>
      <c r="P65" s="120"/>
      <c r="Q65" s="37"/>
      <c r="R65" s="37"/>
      <c r="S65" s="37"/>
      <c r="T65" s="37"/>
    </row>
    <row r="66" spans="1:20" ht="22.5" customHeight="1">
      <c r="A66" s="37"/>
      <c r="B66" s="37"/>
      <c r="C66" s="37"/>
      <c r="D66" s="36"/>
      <c r="E66" s="36"/>
      <c r="F66" s="39"/>
      <c r="G66" s="40"/>
      <c r="H66" s="41"/>
      <c r="I66" s="41"/>
      <c r="J66" s="41"/>
      <c r="K66" s="41"/>
      <c r="L66" s="41"/>
      <c r="M66" s="41"/>
      <c r="N66" s="41"/>
      <c r="O66" s="41"/>
      <c r="P66" s="41"/>
      <c r="Q66" s="37"/>
      <c r="R66" s="37"/>
      <c r="S66" s="37"/>
      <c r="T66" s="37"/>
    </row>
    <row r="67" spans="1:20" ht="22.5" customHeight="1">
      <c r="A67" s="37"/>
      <c r="B67" s="37"/>
      <c r="C67" s="37"/>
      <c r="D67" s="36"/>
      <c r="E67" s="36"/>
      <c r="F67" s="131"/>
      <c r="G67" s="40"/>
      <c r="H67" s="131"/>
      <c r="I67" s="131"/>
      <c r="J67" s="131"/>
      <c r="K67" s="131"/>
      <c r="L67" s="131"/>
      <c r="M67" s="131"/>
      <c r="N67" s="131"/>
      <c r="O67" s="131"/>
      <c r="P67" s="131"/>
      <c r="Q67" s="37"/>
      <c r="R67" s="37"/>
      <c r="S67" s="37"/>
      <c r="T67" s="37"/>
    </row>
    <row r="68" spans="1:20" ht="22.5" customHeight="1">
      <c r="A68" s="37"/>
      <c r="B68" s="37"/>
      <c r="C68" s="37"/>
      <c r="D68" s="36"/>
      <c r="E68" s="36"/>
      <c r="F68" s="131"/>
      <c r="G68" s="40"/>
      <c r="H68" s="132"/>
      <c r="I68" s="132"/>
      <c r="J68" s="132"/>
      <c r="K68" s="132"/>
      <c r="L68" s="132"/>
      <c r="M68" s="132"/>
      <c r="N68" s="132"/>
      <c r="O68" s="132"/>
      <c r="P68" s="132"/>
      <c r="Q68" s="37"/>
      <c r="R68" s="37"/>
      <c r="S68" s="37"/>
      <c r="T68" s="37"/>
    </row>
    <row r="69" spans="1:20" ht="22.5" customHeight="1">
      <c r="A69" s="37"/>
      <c r="B69" s="37"/>
      <c r="C69" s="37"/>
      <c r="D69" s="36"/>
      <c r="E69" s="36"/>
      <c r="F69" s="131"/>
      <c r="G69" s="40"/>
      <c r="H69" s="132"/>
      <c r="I69" s="132"/>
      <c r="J69" s="132"/>
      <c r="K69" s="132"/>
      <c r="L69" s="132"/>
      <c r="M69" s="132"/>
      <c r="N69" s="132"/>
      <c r="O69" s="132"/>
      <c r="P69" s="132"/>
      <c r="Q69" s="37"/>
      <c r="R69" s="37"/>
      <c r="S69" s="37"/>
      <c r="T69" s="37"/>
    </row>
    <row r="70" spans="1:20" ht="22.5" customHeight="1">
      <c r="A70" s="37"/>
      <c r="B70" s="37"/>
      <c r="C70" s="37"/>
      <c r="D70" s="36"/>
      <c r="E70" s="36"/>
      <c r="F70" s="131"/>
      <c r="G70" s="40"/>
      <c r="H70" s="132"/>
      <c r="I70" s="132"/>
      <c r="J70" s="132"/>
      <c r="K70" s="132"/>
      <c r="L70" s="132"/>
      <c r="M70" s="132"/>
      <c r="N70" s="132"/>
      <c r="O70" s="132"/>
      <c r="P70" s="132"/>
      <c r="Q70" s="37"/>
      <c r="R70" s="37"/>
      <c r="S70" s="37"/>
      <c r="T70" s="37"/>
    </row>
    <row r="71" spans="1:20" ht="22.5" customHeight="1">
      <c r="A71" s="37"/>
      <c r="B71" s="37"/>
      <c r="C71" s="37"/>
      <c r="D71" s="36"/>
      <c r="E71" s="36"/>
      <c r="F71" s="131"/>
      <c r="G71" s="40"/>
      <c r="H71" s="132"/>
      <c r="I71" s="132"/>
      <c r="J71" s="132"/>
      <c r="K71" s="132"/>
      <c r="L71" s="132"/>
      <c r="M71" s="132"/>
      <c r="N71" s="132"/>
      <c r="O71" s="132"/>
      <c r="P71" s="132"/>
      <c r="Q71" s="37"/>
      <c r="R71" s="37"/>
      <c r="S71" s="37"/>
      <c r="T71" s="37"/>
    </row>
    <row r="72" spans="1:20" ht="22.5" customHeight="1">
      <c r="A72" s="37"/>
      <c r="B72" s="37"/>
      <c r="C72" s="37"/>
      <c r="D72" s="36"/>
      <c r="E72" s="36"/>
      <c r="F72" s="131"/>
      <c r="G72" s="40"/>
      <c r="H72" s="132"/>
      <c r="I72" s="132"/>
      <c r="J72" s="132"/>
      <c r="K72" s="132"/>
      <c r="L72" s="132"/>
      <c r="M72" s="132"/>
      <c r="N72" s="132"/>
      <c r="O72" s="132"/>
      <c r="P72" s="132"/>
      <c r="Q72" s="37"/>
      <c r="R72" s="37"/>
      <c r="S72" s="37"/>
      <c r="T72" s="37"/>
    </row>
    <row r="73" spans="1:20" ht="22.5" customHeight="1">
      <c r="A73" s="37"/>
      <c r="B73" s="37"/>
      <c r="C73" s="37"/>
      <c r="D73" s="36"/>
      <c r="E73" s="36"/>
      <c r="F73" s="131"/>
      <c r="G73" s="131"/>
      <c r="H73" s="133"/>
      <c r="I73" s="133"/>
      <c r="J73" s="133"/>
      <c r="K73" s="133"/>
      <c r="L73" s="133"/>
      <c r="M73" s="133"/>
      <c r="N73" s="133"/>
      <c r="O73" s="133"/>
      <c r="P73" s="133"/>
      <c r="Q73" s="37"/>
      <c r="R73" s="37"/>
      <c r="S73" s="37"/>
      <c r="T73" s="37"/>
    </row>
    <row r="74" spans="1:20" ht="12.75">
      <c r="A74" s="37"/>
      <c r="B74" s="37"/>
      <c r="C74" s="37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5.75">
      <c r="A75" s="37"/>
      <c r="B75" s="37"/>
      <c r="C75" s="37"/>
      <c r="D75" s="36"/>
      <c r="E75" s="36"/>
      <c r="F75" s="37"/>
      <c r="G75" s="29"/>
      <c r="H75" s="43"/>
      <c r="I75" s="43"/>
      <c r="J75" s="43"/>
      <c r="K75" s="43"/>
      <c r="L75" s="43"/>
      <c r="M75" s="29"/>
      <c r="N75" s="37"/>
      <c r="O75" s="37"/>
      <c r="P75" s="37"/>
      <c r="Q75" s="37"/>
      <c r="R75" s="37"/>
      <c r="S75" s="37"/>
      <c r="T75" s="37"/>
    </row>
    <row r="76" spans="1:20" ht="15.75">
      <c r="A76" s="37"/>
      <c r="B76" s="37"/>
      <c r="C76" s="37"/>
      <c r="D76" s="36"/>
      <c r="E76" s="36"/>
      <c r="F76" s="37"/>
      <c r="G76" s="44"/>
      <c r="H76" s="45"/>
      <c r="I76" s="46"/>
      <c r="J76" s="46"/>
      <c r="K76" s="46"/>
      <c r="L76" s="46"/>
      <c r="M76" s="29"/>
      <c r="N76" s="37"/>
      <c r="O76" s="37"/>
      <c r="P76" s="37"/>
      <c r="Q76" s="37"/>
      <c r="R76" s="37"/>
      <c r="S76" s="37"/>
      <c r="T76" s="37"/>
    </row>
    <row r="77" spans="7:13" ht="15.75">
      <c r="G77" s="44"/>
      <c r="H77" s="45"/>
      <c r="I77" s="47"/>
      <c r="J77" s="47"/>
      <c r="K77" s="47"/>
      <c r="L77" s="47"/>
      <c r="M77" s="29"/>
    </row>
    <row r="78" spans="7:13" ht="15.75">
      <c r="G78" s="44"/>
      <c r="H78" s="45"/>
      <c r="I78" s="47"/>
      <c r="J78" s="47"/>
      <c r="K78" s="47"/>
      <c r="L78" s="47"/>
      <c r="M78" s="29"/>
    </row>
  </sheetData>
  <mergeCells count="16">
    <mergeCell ref="A22:F22"/>
    <mergeCell ref="A33:F33"/>
    <mergeCell ref="B28:C28"/>
    <mergeCell ref="B29:C29"/>
    <mergeCell ref="B30:C30"/>
    <mergeCell ref="B31:C31"/>
    <mergeCell ref="A50:F50"/>
    <mergeCell ref="C51:K51"/>
    <mergeCell ref="C55:G55"/>
    <mergeCell ref="C1:P1"/>
    <mergeCell ref="B17:E17"/>
    <mergeCell ref="B18:E18"/>
    <mergeCell ref="B19:E19"/>
    <mergeCell ref="B20:E20"/>
    <mergeCell ref="B11:C11"/>
    <mergeCell ref="C34:G34"/>
  </mergeCells>
  <printOptions horizontalCentered="1" verticalCentered="1"/>
  <pageMargins left="0.7874015748031497" right="0.7874015748031497" top="0.5118110236220472" bottom="0.4724409448818898" header="0.4724409448818898" footer="0.4724409448818898"/>
  <pageSetup horizontalDpi="600" verticalDpi="600" orientation="landscape" paperSize="9" scale="41" r:id="rId1"/>
  <headerFooter alignWithMargins="0">
    <oddHeader>&amp;R&amp;20Príloha č. 3</oddHeader>
  </headerFooter>
  <rowBreaks count="1" manualBreakCount="1">
    <brk id="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Stredisko informatiky</dc:creator>
  <cp:keywords/>
  <dc:description/>
  <cp:lastModifiedBy>tokolyova</cp:lastModifiedBy>
  <cp:lastPrinted>2007-10-25T07:25:41Z</cp:lastPrinted>
  <dcterms:created xsi:type="dcterms:W3CDTF">2006-10-30T13:23:47Z</dcterms:created>
  <dcterms:modified xsi:type="dcterms:W3CDTF">2007-10-25T07:25:56Z</dcterms:modified>
  <cp:category/>
  <cp:version/>
  <cp:contentType/>
  <cp:contentStatus/>
</cp:coreProperties>
</file>