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300" activeTab="0"/>
  </bookViews>
  <sheets>
    <sheet name="bilancia do zákona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<sst xmlns="http://schemas.openxmlformats.org/spreadsheetml/2006/main" count="35" uniqueCount="35">
  <si>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(v tis. Sk)</t>
  </si>
  <si>
    <t>Potreby štátneho dlhu</t>
  </si>
  <si>
    <t>1. Emisie štátnych cenných papierov</t>
  </si>
  <si>
    <t>v tom:</t>
  </si>
  <si>
    <t>BILANCIA ZDROJOV A POTRIEB SPLATNÉHO ŠTÁTNEHO DLHU</t>
  </si>
  <si>
    <t xml:space="preserve">Zdroje </t>
  </si>
  <si>
    <t>štátne dlhopisy rehabilitačné</t>
  </si>
  <si>
    <t>štátne dlhopisy z roku 2002</t>
  </si>
  <si>
    <t xml:space="preserve"> S p o l u</t>
  </si>
  <si>
    <t xml:space="preserve"> S p o l u </t>
  </si>
  <si>
    <t xml:space="preserve"> 1. Splátky štátnych dlhopisov emitovaných v tuzemsku</t>
  </si>
  <si>
    <t xml:space="preserve"> 2. Splátky štátnych dlhopisov emitovaných v zahraničí</t>
  </si>
  <si>
    <t xml:space="preserve"> 4. Splátky istiny z úveru od Banque Nationale de Paris</t>
  </si>
  <si>
    <t xml:space="preserve"> 5. Splátky záväzkov prevzatých od Štátneho fondu cestného</t>
  </si>
  <si>
    <t xml:space="preserve"> 6. Splátky záväzkov prevzatých od Štátneho podporného fondu</t>
  </si>
  <si>
    <t xml:space="preserve">      pôdohospodárstva a potravinárstva Slovenskej republiky</t>
  </si>
  <si>
    <t xml:space="preserve">     hospodárstva Slovenskej republiky</t>
  </si>
  <si>
    <t xml:space="preserve"> 7. Splátky pôžičiek prijatých Českou a Slovenskou Federatívnou</t>
  </si>
  <si>
    <t xml:space="preserve">     Republikou na podporu jej platobnej bilancie</t>
  </si>
  <si>
    <t xml:space="preserve"> 8. Splátky záväzkov prevzatých od Železníc SR a Železničnej </t>
  </si>
  <si>
    <t xml:space="preserve">     spoločnosti</t>
  </si>
  <si>
    <t>štátne dlhopisy z roku 2003</t>
  </si>
  <si>
    <t>2. Prostriedky zo štátneho rozpočtu na</t>
  </si>
  <si>
    <t xml:space="preserve">    úhradu disážia z emisií  štátnych dlhopisov</t>
  </si>
  <si>
    <t>NA ROK 2005</t>
  </si>
  <si>
    <t xml:space="preserve"> 3. Úhrada schodku bežného hospodárenia za rok 2004</t>
  </si>
  <si>
    <t xml:space="preserve"> 9. Splátky úverov od Rozvojovej banky Rady Európy  (Rekonštrukcia</t>
  </si>
  <si>
    <t xml:space="preserve">     zariadení sociálnych služieb)</t>
  </si>
  <si>
    <t xml:space="preserve">     univerzitnej knižnice Bratislava; Transformácia existujúcich </t>
  </si>
  <si>
    <t xml:space="preserve">11. Splátky úverov od Svetovej banky (Projekt reformy riadenia </t>
  </si>
  <si>
    <t xml:space="preserve">      verejných financií; úvery na modernizáciu zdravotníctva)</t>
  </si>
  <si>
    <t>10. Splátka úveru za Slovenský ústav srdcových a cievnych chorôb</t>
  </si>
  <si>
    <t>štátne dlhopisy z roku 2000</t>
  </si>
  <si>
    <t xml:space="preserve">                     k zákonu č. .../2004 Z. z. </t>
  </si>
  <si>
    <t xml:space="preserve">                     Príloha č. 9 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</si>
</sst>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 CE"/>
      <family val="0"/>
    </font>
    <font>
      <sz val="11"/>
      <name val="Arial CE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4" xfId="0" applyNumberFormat="1" applyFont="1" applyBorder="1" applyAlignment="1">
      <alignment vertical="center"/>
    </xf>
    <xf numFmtId="0" fontId="0" fillId="0" borderId="5" xfId="0" applyBorder="1" applyAlignment="1">
      <alignment/>
    </xf>
    <xf numFmtId="49" fontId="5" fillId="0" borderId="4" xfId="0" applyNumberFormat="1" applyFont="1" applyBorder="1" applyAlignment="1">
      <alignment vertical="center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3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/>
    </xf>
    <xf numFmtId="3" fontId="3" fillId="0" borderId="8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3" fontId="5" fillId="0" borderId="9" xfId="0" applyNumberFormat="1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left"/>
    </xf>
    <xf numFmtId="3" fontId="5" fillId="2" borderId="9" xfId="0" applyNumberFormat="1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workbookViewId="0" topLeftCell="C1">
      <selection activeCell="E47" sqref="E46:E47"/>
    </sheetView>
  </sheetViews>
  <sheetFormatPr defaultColWidth="9.00390625" defaultRowHeight="12.75"/>
  <cols>
    <col min="1" max="1" width="12.625" style="0" customWidth="1"/>
    <col min="2" max="2" width="43.375" style="0" customWidth="1"/>
    <col min="3" max="3" width="13.75390625" style="0" customWidth="1"/>
    <col min="4" max="4" width="10.00390625" style="0" customWidth="1"/>
    <col min="5" max="5" width="28.00390625" style="0" customWidth="1"/>
    <col min="6" max="6" width="26.25390625" style="0" customWidth="1"/>
    <col min="7" max="7" width="13.75390625" style="0" customWidth="1"/>
    <col min="8" max="8" width="6.00390625" style="0" customWidth="1"/>
  </cols>
  <sheetData>
    <row r="1" spans="6:7" ht="15">
      <c r="F1" s="43" t="s">
        <v>34</v>
      </c>
      <c r="G1" s="43"/>
    </row>
    <row r="2" spans="2:8" ht="12.75" customHeight="1">
      <c r="B2" s="5"/>
      <c r="C2" s="6"/>
      <c r="D2" s="6"/>
      <c r="E2" s="15"/>
      <c r="F2" s="20" t="s">
        <v>33</v>
      </c>
      <c r="G2" s="15"/>
      <c r="H2" s="4"/>
    </row>
    <row r="3" spans="2:7" ht="12.75" customHeight="1">
      <c r="B3" s="5"/>
      <c r="C3" s="6"/>
      <c r="D3" s="6"/>
      <c r="E3" s="15"/>
      <c r="F3" s="20"/>
      <c r="G3" s="15"/>
    </row>
    <row r="4" spans="2:7" ht="12.75" customHeight="1">
      <c r="B4" s="5"/>
      <c r="C4" s="6"/>
      <c r="D4" s="6"/>
      <c r="E4" s="7"/>
      <c r="F4" s="7"/>
      <c r="G4" s="7"/>
    </row>
    <row r="5" spans="2:7" ht="19.5" customHeight="1">
      <c r="B5" s="32" t="s">
        <v>4</v>
      </c>
      <c r="C5" s="32"/>
      <c r="D5" s="32"/>
      <c r="E5" s="32"/>
      <c r="F5" s="32"/>
      <c r="G5" s="32"/>
    </row>
    <row r="6" spans="2:7" ht="19.5" customHeight="1">
      <c r="B6" s="32" t="s">
        <v>24</v>
      </c>
      <c r="C6" s="32"/>
      <c r="D6" s="32"/>
      <c r="E6" s="32"/>
      <c r="F6" s="32"/>
      <c r="G6" s="32"/>
    </row>
    <row r="7" spans="2:7" ht="19.5" customHeight="1">
      <c r="B7" s="42" t="s">
        <v>0</v>
      </c>
      <c r="C7" s="42"/>
      <c r="D7" s="42"/>
      <c r="E7" s="42"/>
      <c r="F7" s="42"/>
      <c r="G7" s="42"/>
    </row>
    <row r="8" spans="2:7" ht="19.5" customHeight="1">
      <c r="B8" s="5"/>
      <c r="C8" s="6"/>
      <c r="D8" s="6"/>
      <c r="E8" s="7"/>
      <c r="F8" s="7"/>
      <c r="G8" s="7"/>
    </row>
    <row r="9" spans="2:7" ht="21.75" customHeight="1">
      <c r="B9" s="33" t="s">
        <v>5</v>
      </c>
      <c r="C9" s="34"/>
      <c r="D9" s="39" t="s">
        <v>1</v>
      </c>
      <c r="E9" s="40"/>
      <c r="F9" s="40"/>
      <c r="G9" s="41"/>
    </row>
    <row r="10" spans="2:7" ht="18" customHeight="1">
      <c r="B10" s="9" t="s">
        <v>2</v>
      </c>
      <c r="C10" s="10">
        <f>G32-C12</f>
        <v>140532673</v>
      </c>
      <c r="D10" s="21" t="s">
        <v>10</v>
      </c>
      <c r="E10" s="22"/>
      <c r="F10" s="19"/>
      <c r="G10" s="10">
        <f>SUM(G11:G14)</f>
        <v>25400000</v>
      </c>
    </row>
    <row r="11" spans="2:7" ht="18" customHeight="1">
      <c r="B11" s="11" t="s">
        <v>22</v>
      </c>
      <c r="C11" s="12"/>
      <c r="D11" s="13" t="s">
        <v>3</v>
      </c>
      <c r="E11" s="30" t="s">
        <v>6</v>
      </c>
      <c r="F11" s="31"/>
      <c r="G11" s="12">
        <v>50000</v>
      </c>
    </row>
    <row r="12" spans="2:7" ht="18" customHeight="1">
      <c r="B12" s="11" t="s">
        <v>23</v>
      </c>
      <c r="C12" s="12">
        <v>98461</v>
      </c>
      <c r="D12" s="8"/>
      <c r="E12" s="30" t="s">
        <v>32</v>
      </c>
      <c r="F12" s="31"/>
      <c r="G12" s="12">
        <v>17000000</v>
      </c>
    </row>
    <row r="13" spans="2:7" ht="18" customHeight="1">
      <c r="B13" s="11"/>
      <c r="C13" s="12"/>
      <c r="D13" s="8"/>
      <c r="E13" s="30" t="s">
        <v>7</v>
      </c>
      <c r="F13" s="31"/>
      <c r="G13" s="12">
        <v>1277000</v>
      </c>
    </row>
    <row r="14" spans="2:7" ht="18" customHeight="1">
      <c r="B14" s="11"/>
      <c r="C14" s="12"/>
      <c r="D14" s="8"/>
      <c r="E14" s="30" t="s">
        <v>21</v>
      </c>
      <c r="F14" s="31"/>
      <c r="G14" s="12">
        <v>7073000</v>
      </c>
    </row>
    <row r="15" spans="2:7" ht="18" customHeight="1">
      <c r="B15" s="11"/>
      <c r="C15" s="12"/>
      <c r="D15" s="8" t="s">
        <v>11</v>
      </c>
      <c r="E15" s="8"/>
      <c r="F15" s="8"/>
      <c r="G15" s="12">
        <v>31457475</v>
      </c>
    </row>
    <row r="16" spans="2:7" ht="18" customHeight="1">
      <c r="B16" s="11"/>
      <c r="C16" s="12"/>
      <c r="D16" s="8" t="s">
        <v>25</v>
      </c>
      <c r="E16" s="14"/>
      <c r="F16" s="14"/>
      <c r="G16" s="12">
        <v>74595000</v>
      </c>
    </row>
    <row r="17" spans="2:7" ht="18" customHeight="1">
      <c r="B17" s="11"/>
      <c r="C17" s="12"/>
      <c r="D17" s="38" t="s">
        <v>12</v>
      </c>
      <c r="E17" s="30"/>
      <c r="F17" s="31"/>
      <c r="G17" s="12">
        <v>338525</v>
      </c>
    </row>
    <row r="18" spans="2:9" ht="18" customHeight="1">
      <c r="B18" s="11"/>
      <c r="C18" s="12"/>
      <c r="D18" s="38" t="s">
        <v>13</v>
      </c>
      <c r="E18" s="30"/>
      <c r="F18" s="31"/>
      <c r="G18" s="12"/>
      <c r="I18" s="1"/>
    </row>
    <row r="19" spans="2:9" ht="18" customHeight="1">
      <c r="B19" s="11"/>
      <c r="C19" s="12"/>
      <c r="D19" s="23" t="s">
        <v>16</v>
      </c>
      <c r="E19" s="23"/>
      <c r="F19" s="27"/>
      <c r="G19" s="12">
        <v>4185141</v>
      </c>
      <c r="I19" s="1"/>
    </row>
    <row r="20" spans="2:7" ht="18" customHeight="1">
      <c r="B20" s="11"/>
      <c r="C20" s="12"/>
      <c r="D20" s="8" t="s">
        <v>14</v>
      </c>
      <c r="E20" s="8"/>
      <c r="F20" s="14"/>
      <c r="G20" s="12"/>
    </row>
    <row r="21" spans="2:7" ht="18" customHeight="1">
      <c r="B21" s="25"/>
      <c r="C21" s="12"/>
      <c r="D21" s="8" t="s">
        <v>15</v>
      </c>
      <c r="E21" s="8"/>
      <c r="F21" s="8"/>
      <c r="G21" s="12">
        <v>20000</v>
      </c>
    </row>
    <row r="22" spans="2:10" ht="18" customHeight="1">
      <c r="B22" s="25"/>
      <c r="C22" s="12"/>
      <c r="D22" s="8" t="s">
        <v>17</v>
      </c>
      <c r="E22" s="8"/>
      <c r="F22" s="8"/>
      <c r="G22" s="12"/>
      <c r="J22" s="1"/>
    </row>
    <row r="23" spans="2:10" ht="18" customHeight="1">
      <c r="B23" s="25"/>
      <c r="C23" s="26"/>
      <c r="D23" s="24" t="s">
        <v>18</v>
      </c>
      <c r="E23" s="23"/>
      <c r="F23" s="23"/>
      <c r="G23" s="12">
        <v>1154266</v>
      </c>
      <c r="J23" s="1"/>
    </row>
    <row r="24" spans="2:10" ht="18" customHeight="1">
      <c r="B24" s="25"/>
      <c r="C24" s="12"/>
      <c r="D24" s="8" t="s">
        <v>19</v>
      </c>
      <c r="E24" s="8"/>
      <c r="F24" s="8"/>
      <c r="G24" s="12"/>
      <c r="J24" s="1"/>
    </row>
    <row r="25" spans="2:10" ht="18" customHeight="1">
      <c r="B25" s="25"/>
      <c r="C25" s="26"/>
      <c r="D25" s="24" t="s">
        <v>20</v>
      </c>
      <c r="E25" s="23"/>
      <c r="F25" s="23"/>
      <c r="G25" s="12">
        <v>2899329</v>
      </c>
      <c r="J25" s="1"/>
    </row>
    <row r="26" spans="2:10" ht="18" customHeight="1">
      <c r="B26" s="25"/>
      <c r="C26" s="12"/>
      <c r="D26" s="8" t="s">
        <v>26</v>
      </c>
      <c r="E26" s="23"/>
      <c r="F26" s="23"/>
      <c r="G26" s="12"/>
      <c r="J26" s="1"/>
    </row>
    <row r="27" spans="2:10" ht="18" customHeight="1">
      <c r="B27" s="25"/>
      <c r="C27" s="12"/>
      <c r="D27" s="8" t="s">
        <v>28</v>
      </c>
      <c r="E27" s="23"/>
      <c r="F27" s="23"/>
      <c r="G27" s="12"/>
      <c r="J27" s="1"/>
    </row>
    <row r="28" spans="2:10" ht="18" customHeight="1">
      <c r="B28" s="25"/>
      <c r="C28" s="12"/>
      <c r="D28" s="8" t="s">
        <v>27</v>
      </c>
      <c r="E28" s="23"/>
      <c r="F28" s="23"/>
      <c r="G28" s="12">
        <v>24155</v>
      </c>
      <c r="J28" s="1"/>
    </row>
    <row r="29" spans="2:10" ht="18" customHeight="1">
      <c r="B29" s="25"/>
      <c r="C29" s="12"/>
      <c r="D29" s="8" t="s">
        <v>31</v>
      </c>
      <c r="E29" s="23"/>
      <c r="F29" s="23"/>
      <c r="G29" s="12">
        <v>71514</v>
      </c>
      <c r="J29" s="1"/>
    </row>
    <row r="30" spans="2:10" ht="18" customHeight="1">
      <c r="B30" s="25"/>
      <c r="C30" s="12"/>
      <c r="D30" s="8" t="s">
        <v>29</v>
      </c>
      <c r="E30" s="23"/>
      <c r="F30" s="23"/>
      <c r="G30" s="12"/>
      <c r="J30" s="1"/>
    </row>
    <row r="31" spans="2:10" ht="18" customHeight="1">
      <c r="B31" s="25"/>
      <c r="C31" s="28"/>
      <c r="D31" s="8" t="s">
        <v>30</v>
      </c>
      <c r="E31" s="23"/>
      <c r="F31" s="23"/>
      <c r="G31" s="12">
        <v>485729</v>
      </c>
      <c r="J31" s="1"/>
    </row>
    <row r="32" spans="2:8" ht="21.75" customHeight="1">
      <c r="B32" s="18" t="s">
        <v>9</v>
      </c>
      <c r="C32" s="29">
        <f>C10+C12</f>
        <v>140631134</v>
      </c>
      <c r="D32" s="35" t="s">
        <v>8</v>
      </c>
      <c r="E32" s="36"/>
      <c r="F32" s="37"/>
      <c r="G32" s="16">
        <f>$G$10+$G$15+$G$16+$G$17+$G$19+$G$21+$G$23+$G$25+$G$28+$G$29+$G$31</f>
        <v>140631134</v>
      </c>
      <c r="H32" s="17"/>
    </row>
    <row r="33" spans="3:7" ht="15" customHeight="1">
      <c r="C33" s="2"/>
      <c r="D33" s="2"/>
      <c r="E33" s="2"/>
      <c r="F33" s="2"/>
      <c r="G33" s="3"/>
    </row>
  </sheetData>
  <mergeCells count="13">
    <mergeCell ref="F1:G1"/>
    <mergeCell ref="D32:F32"/>
    <mergeCell ref="D18:F18"/>
    <mergeCell ref="D17:F17"/>
    <mergeCell ref="E13:F13"/>
    <mergeCell ref="E14:F14"/>
    <mergeCell ref="E11:F11"/>
    <mergeCell ref="E12:F12"/>
    <mergeCell ref="B5:G5"/>
    <mergeCell ref="B9:C9"/>
    <mergeCell ref="D9:G9"/>
    <mergeCell ref="B6:G6"/>
    <mergeCell ref="B7:G7"/>
  </mergeCells>
  <printOptions/>
  <pageMargins left="0.6692913385826772" right="0" top="0.7874015748031497" bottom="0.71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mfsr</dc:creator>
  <cp:keywords/>
  <dc:description/>
  <cp:lastModifiedBy>sulik</cp:lastModifiedBy>
  <cp:lastPrinted>2004-08-10T13:09:19Z</cp:lastPrinted>
  <dcterms:created xsi:type="dcterms:W3CDTF">2002-05-06T12:53:27Z</dcterms:created>
  <dcterms:modified xsi:type="dcterms:W3CDTF">2004-08-17T12:25:00Z</dcterms:modified>
  <cp:category/>
  <cp:version/>
  <cp:contentType/>
  <cp:contentStatus/>
</cp:coreProperties>
</file>