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25" windowHeight="7245" activeTab="0"/>
  </bookViews>
  <sheets>
    <sheet name="Tabuľka č. 3 a)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<sst xmlns="http://schemas.openxmlformats.org/spreadsheetml/2006/main" count="20" uniqueCount="19">
  <si>
    <t>kapitola</t>
  </si>
  <si>
    <t>Ministerstvo dopravy, pôšt a telekomunikácií SR</t>
  </si>
  <si>
    <t>Ministerstvo životného prostredia SR</t>
  </si>
  <si>
    <t>Ministerstvo výstavby a regionálneho rozvoja SR</t>
  </si>
  <si>
    <t>Ministerstvo pôdohospodárstva SR</t>
  </si>
  <si>
    <t>spolu</t>
  </si>
  <si>
    <t>rozdiel</t>
  </si>
  <si>
    <t xml:space="preserve">Ministerstvo školstva SR </t>
  </si>
  <si>
    <t>prechod k 1.7.2004</t>
  </si>
  <si>
    <t>Ministerstvo práce, soc. vecí a rodiny SR *</t>
  </si>
  <si>
    <t>Úrad geodézie kartografie a katastra SR</t>
  </si>
  <si>
    <t>uz. vl. SR 691/2003</t>
  </si>
  <si>
    <t>uz. vl. SR  603/2004</t>
  </si>
  <si>
    <t>uz. vl. SR 947/2002</t>
  </si>
  <si>
    <t>delimitácia obslužných činností</t>
  </si>
  <si>
    <t>Ministerstvo vnútra SR   **</t>
  </si>
  <si>
    <t xml:space="preserve">** MV SR + 209 fun. miest - správa majetku štátu z rezortu MF SR , + 24 fun. miest z rezortu MH SR </t>
  </si>
  <si>
    <t>* MPSVaR SR  - bez funkčných miest Národného úradu práce ( v roku 2006 je uvedený  predpokladaný počet)</t>
  </si>
  <si>
    <t>Prehľad počtu funkčných miest  orgánov miestnej štátnej správy za obdobie rokov 2004-2006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</si>
</sst>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right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B43" sqref="B43"/>
    </sheetView>
  </sheetViews>
  <sheetFormatPr defaultColWidth="9.00390625" defaultRowHeight="12.75"/>
  <cols>
    <col min="1" max="1" width="41.625" style="0" customWidth="1"/>
    <col min="4" max="4" width="10.75390625" style="0" customWidth="1"/>
    <col min="5" max="5" width="10.00390625" style="0" customWidth="1"/>
    <col min="6" max="6" width="9.75390625" style="0" customWidth="1"/>
  </cols>
  <sheetData>
    <row r="1" ht="12.75">
      <c r="I1" s="10"/>
    </row>
    <row r="3" spans="1:9" s="2" customFormat="1" ht="15.75">
      <c r="A3" s="13" t="s">
        <v>18</v>
      </c>
      <c r="B3" s="13"/>
      <c r="C3" s="13"/>
      <c r="D3" s="13"/>
      <c r="E3" s="13"/>
      <c r="F3" s="13"/>
      <c r="G3" s="13"/>
      <c r="H3" s="13"/>
      <c r="I3" s="13"/>
    </row>
    <row r="4" s="2" customFormat="1" ht="12.75"/>
    <row r="6" ht="13.5" thickBot="1"/>
    <row r="7" spans="1:9" ht="12.75" customHeight="1">
      <c r="A7" s="14" t="s">
        <v>0</v>
      </c>
      <c r="B7" s="17" t="s">
        <v>11</v>
      </c>
      <c r="C7" s="26" t="s">
        <v>12</v>
      </c>
      <c r="D7" s="26" t="s">
        <v>14</v>
      </c>
      <c r="E7" s="26" t="s">
        <v>13</v>
      </c>
      <c r="F7" s="26" t="s">
        <v>8</v>
      </c>
      <c r="G7" s="26" t="s">
        <v>5</v>
      </c>
      <c r="H7" s="20">
        <v>2006</v>
      </c>
      <c r="I7" s="23" t="s">
        <v>6</v>
      </c>
    </row>
    <row r="8" spans="1:9" ht="12.75">
      <c r="A8" s="15"/>
      <c r="B8" s="18"/>
      <c r="C8" s="27"/>
      <c r="D8" s="27"/>
      <c r="E8" s="27"/>
      <c r="F8" s="27"/>
      <c r="G8" s="27"/>
      <c r="H8" s="21"/>
      <c r="I8" s="24"/>
    </row>
    <row r="9" spans="1:9" ht="12.75">
      <c r="A9" s="15"/>
      <c r="B9" s="18"/>
      <c r="C9" s="27"/>
      <c r="D9" s="27"/>
      <c r="E9" s="27"/>
      <c r="F9" s="27"/>
      <c r="G9" s="27"/>
      <c r="H9" s="21"/>
      <c r="I9" s="24"/>
    </row>
    <row r="10" spans="1:9" ht="13.5" thickBot="1">
      <c r="A10" s="16"/>
      <c r="B10" s="19"/>
      <c r="C10" s="28"/>
      <c r="D10" s="28"/>
      <c r="E10" s="28"/>
      <c r="F10" s="28"/>
      <c r="G10" s="28"/>
      <c r="H10" s="22"/>
      <c r="I10" s="25"/>
    </row>
    <row r="11" spans="1:9" ht="13.5" thickTop="1">
      <c r="A11" s="7"/>
      <c r="B11" s="8"/>
      <c r="C11" s="8"/>
      <c r="D11" s="8"/>
      <c r="E11" s="8"/>
      <c r="F11" s="8"/>
      <c r="G11" s="8"/>
      <c r="H11" s="8"/>
      <c r="I11" s="9"/>
    </row>
    <row r="12" spans="1:9" ht="13.5" customHeight="1">
      <c r="A12" s="11" t="s">
        <v>9</v>
      </c>
      <c r="B12" s="1">
        <v>4102</v>
      </c>
      <c r="C12" s="1">
        <v>56</v>
      </c>
      <c r="D12" s="1">
        <v>68</v>
      </c>
      <c r="E12" s="1"/>
      <c r="F12" s="1"/>
      <c r="G12" s="1">
        <f>B12+C12+D12</f>
        <v>4226</v>
      </c>
      <c r="H12" s="1">
        <f>4226</f>
        <v>4226</v>
      </c>
      <c r="I12" s="3">
        <f aca="true" t="shared" si="0" ref="I12:I18">H12-G12</f>
        <v>0</v>
      </c>
    </row>
    <row r="13" spans="1:9" ht="13.5" customHeight="1">
      <c r="A13" s="12" t="s">
        <v>1</v>
      </c>
      <c r="B13" s="1">
        <v>384</v>
      </c>
      <c r="C13" s="1">
        <v>6</v>
      </c>
      <c r="D13" s="1">
        <f>6+2</f>
        <v>8</v>
      </c>
      <c r="E13" s="1"/>
      <c r="F13" s="1"/>
      <c r="G13" s="1">
        <f>B13+C13+D13</f>
        <v>398</v>
      </c>
      <c r="H13" s="1">
        <f>84+31+288+2</f>
        <v>405</v>
      </c>
      <c r="I13" s="3">
        <f>H13-G13</f>
        <v>7</v>
      </c>
    </row>
    <row r="14" spans="1:9" ht="13.5" customHeight="1">
      <c r="A14" s="12" t="s">
        <v>2</v>
      </c>
      <c r="B14" s="1">
        <v>883</v>
      </c>
      <c r="C14" s="1">
        <v>15</v>
      </c>
      <c r="D14" s="1">
        <v>25</v>
      </c>
      <c r="E14" s="1">
        <v>30</v>
      </c>
      <c r="F14" s="1"/>
      <c r="G14" s="1">
        <f>B14+C14+D14+E14</f>
        <v>953</v>
      </c>
      <c r="H14" s="1">
        <f>174+55.5+650+87.5</f>
        <v>967</v>
      </c>
      <c r="I14" s="3">
        <f t="shared" si="0"/>
        <v>14</v>
      </c>
    </row>
    <row r="15" spans="1:9" ht="13.5" customHeight="1">
      <c r="A15" s="11" t="s">
        <v>15</v>
      </c>
      <c r="B15" s="1">
        <f>3534+209+24</f>
        <v>3767</v>
      </c>
      <c r="C15" s="1">
        <v>-110</v>
      </c>
      <c r="D15" s="1">
        <v>-123</v>
      </c>
      <c r="E15" s="1"/>
      <c r="F15" s="1"/>
      <c r="G15" s="1">
        <f>B15+C15+D15</f>
        <v>3534</v>
      </c>
      <c r="H15" s="1">
        <v>3532</v>
      </c>
      <c r="I15" s="3">
        <f t="shared" si="0"/>
        <v>-2</v>
      </c>
    </row>
    <row r="16" spans="1:9" ht="13.5" customHeight="1">
      <c r="A16" s="11" t="s">
        <v>7</v>
      </c>
      <c r="B16" s="1">
        <v>740</v>
      </c>
      <c r="C16" s="1">
        <v>13</v>
      </c>
      <c r="D16" s="1">
        <v>3</v>
      </c>
      <c r="E16" s="1"/>
      <c r="F16" s="1">
        <v>-546</v>
      </c>
      <c r="G16" s="1">
        <f>B16+C16+D16+F16</f>
        <v>210</v>
      </c>
      <c r="H16" s="1">
        <f>308+86</f>
        <v>394</v>
      </c>
      <c r="I16" s="3">
        <f>H16-G16</f>
        <v>184</v>
      </c>
    </row>
    <row r="17" spans="1:9" ht="13.5" customHeight="1">
      <c r="A17" s="12" t="s">
        <v>3</v>
      </c>
      <c r="B17" s="1">
        <v>156</v>
      </c>
      <c r="C17" s="1">
        <v>5</v>
      </c>
      <c r="D17" s="1">
        <v>4</v>
      </c>
      <c r="E17" s="1"/>
      <c r="F17" s="1"/>
      <c r="G17" s="1">
        <f>B17+C17+D17</f>
        <v>165</v>
      </c>
      <c r="H17" s="1">
        <f>151+18.5</f>
        <v>169.5</v>
      </c>
      <c r="I17" s="3">
        <f t="shared" si="0"/>
        <v>4.5</v>
      </c>
    </row>
    <row r="18" spans="1:9" ht="13.5" customHeight="1">
      <c r="A18" s="12" t="s">
        <v>4</v>
      </c>
      <c r="B18" s="1">
        <v>822</v>
      </c>
      <c r="C18" s="1">
        <v>15</v>
      </c>
      <c r="D18" s="1">
        <f>13+1</f>
        <v>14</v>
      </c>
      <c r="E18" s="1"/>
      <c r="F18" s="1"/>
      <c r="G18" s="1">
        <f>B18+C18+D18</f>
        <v>851</v>
      </c>
      <c r="H18" s="1">
        <f>68+26+475+6+65+8+194+3</f>
        <v>845</v>
      </c>
      <c r="I18" s="3">
        <f t="shared" si="0"/>
        <v>-6</v>
      </c>
    </row>
    <row r="19" spans="1:9" ht="13.5" customHeight="1">
      <c r="A19" s="12" t="s">
        <v>10</v>
      </c>
      <c r="B19" s="1"/>
      <c r="C19" s="1"/>
      <c r="D19" s="1">
        <v>1</v>
      </c>
      <c r="E19" s="1"/>
      <c r="F19" s="1"/>
      <c r="G19" s="1"/>
      <c r="H19" s="1"/>
      <c r="I19" s="3"/>
    </row>
    <row r="20" spans="1:9" ht="13.5" customHeight="1" thickBot="1">
      <c r="A20" s="4" t="s">
        <v>5</v>
      </c>
      <c r="B20" s="5">
        <f>SUM(B12:B19)</f>
        <v>10854</v>
      </c>
      <c r="C20" s="5">
        <f>SUM(C12:C19)</f>
        <v>0</v>
      </c>
      <c r="D20" s="5">
        <f>SUM(D12:D19)</f>
        <v>0</v>
      </c>
      <c r="E20" s="5"/>
      <c r="F20" s="5">
        <f>SUM(F12:F19)</f>
        <v>-546</v>
      </c>
      <c r="G20" s="5">
        <f>SUM(G12:G19)</f>
        <v>10337</v>
      </c>
      <c r="H20" s="5">
        <f>SUM(H12:H19)</f>
        <v>10538.5</v>
      </c>
      <c r="I20" s="6">
        <f>SUM(I12:I19)</f>
        <v>201.5</v>
      </c>
    </row>
    <row r="21" ht="13.5" customHeight="1"/>
    <row r="22" ht="13.5" customHeight="1">
      <c r="A22" t="s">
        <v>17</v>
      </c>
    </row>
    <row r="23" ht="13.5" customHeight="1">
      <c r="A23" t="s">
        <v>16</v>
      </c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</sheetData>
  <mergeCells count="10">
    <mergeCell ref="A3:I3"/>
    <mergeCell ref="A7:A10"/>
    <mergeCell ref="B7:B10"/>
    <mergeCell ref="H7:H10"/>
    <mergeCell ref="I7:I10"/>
    <mergeCell ref="C7:C10"/>
    <mergeCell ref="D7:D10"/>
    <mergeCell ref="G7:G10"/>
    <mergeCell ref="F7:F10"/>
    <mergeCell ref="E7:E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&amp;R&amp;12Tabuľka č. 3. 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MV SR</cp:lastModifiedBy>
  <cp:lastPrinted>2007-02-06T08:36:57Z</cp:lastPrinted>
  <dcterms:created xsi:type="dcterms:W3CDTF">2007-01-26T10:58:02Z</dcterms:created>
  <dcterms:modified xsi:type="dcterms:W3CDTF">2007-02-13T13:13:07Z</dcterms:modified>
  <cp:category/>
  <cp:version/>
  <cp:contentType/>
  <cp:contentStatus/>
</cp:coreProperties>
</file>