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príloha č. 2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<sst xmlns="http://schemas.openxmlformats.org/spreadsheetml/2006/main" count="28" uniqueCount="23">
  <si>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Rozpočet</t>
  </si>
  <si>
    <t>Štátny rozpočet</t>
  </si>
  <si>
    <t>Zdroj</t>
  </si>
  <si>
    <t>Poznámky:</t>
  </si>
  <si>
    <t>výnimka na 14 587 do roku 2003</t>
  </si>
  <si>
    <t>výnimka na 35 254 do roku 2003</t>
  </si>
  <si>
    <t>Výnimka z čas.použitia z roku 2001</t>
  </si>
  <si>
    <t>Rok</t>
  </si>
  <si>
    <t xml:space="preserve">                         Zdroj financovania - prostriedky zo štátneho rozpočtu  SR</t>
  </si>
  <si>
    <t>Výnimka z čas.použitia z roku 2002</t>
  </si>
  <si>
    <t>výnimka na 15 600 do roku 2002</t>
  </si>
  <si>
    <t>Celkom r. 2002</t>
  </si>
  <si>
    <t>Celkom r. 2003</t>
  </si>
  <si>
    <t xml:space="preserve">                   Celkom k 30.06.2003</t>
  </si>
  <si>
    <t>ÚRAD PRE NORMALIZÁCIU, METROLÓGIU A SKÚŠOBNÍCTVO SLOVENSKEJ REPUBLIKY</t>
  </si>
  <si>
    <t>V tabuľke nie sú uvedené výdavky čerpané SMÚ</t>
  </si>
  <si>
    <t>Spolu</t>
  </si>
  <si>
    <t>Skutočnosť</t>
  </si>
  <si>
    <t>Presun</t>
  </si>
  <si>
    <t>Čerpanie v tis. Sk</t>
  </si>
  <si>
    <t>v tis. Sk</t>
  </si>
  <si>
    <t xml:space="preserve">                                           Príloha č. 2</t>
  </si>
  <si>
    <t>Prehľad pridelených prostriedkov na investičnú akciu "Výstavba CC SR" (č. 118 11 000 2) a ich čerpanie v rokoch 1999 - 2003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</si>
</sst>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6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vertical="center"/>
    </xf>
    <xf numFmtId="3" fontId="0" fillId="0" borderId="1" xfId="0" applyNumberFormat="1" applyBorder="1" applyAlignment="1">
      <alignment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vertical="center"/>
    </xf>
    <xf numFmtId="0" fontId="0" fillId="0" borderId="8" xfId="0" applyFont="1" applyFill="1" applyBorder="1" applyAlignment="1">
      <alignment/>
    </xf>
    <xf numFmtId="0" fontId="1" fillId="0" borderId="8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vertical="center"/>
    </xf>
    <xf numFmtId="3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 vertical="center"/>
    </xf>
    <xf numFmtId="3" fontId="1" fillId="0" borderId="8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3" fontId="5" fillId="0" borderId="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9" xfId="0" applyFont="1" applyFill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18.75390625" style="0" customWidth="1"/>
    <col min="2" max="2" width="31.375" style="0" bestFit="1" customWidth="1"/>
    <col min="3" max="4" width="9.375" style="0" customWidth="1"/>
    <col min="5" max="5" width="11.125" style="0" customWidth="1"/>
    <col min="6" max="6" width="9.25390625" style="0" customWidth="1"/>
    <col min="7" max="7" width="28.25390625" style="0" customWidth="1"/>
  </cols>
  <sheetData>
    <row r="1" ht="12.75">
      <c r="G1" t="s">
        <v>21</v>
      </c>
    </row>
    <row r="2" spans="1:8" ht="12.75">
      <c r="A2" s="39" t="s">
        <v>14</v>
      </c>
      <c r="B2" s="39"/>
      <c r="C2" s="39"/>
      <c r="D2" s="39"/>
      <c r="E2" s="39"/>
      <c r="F2" s="39"/>
      <c r="G2" s="39"/>
      <c r="H2" s="39"/>
    </row>
    <row r="3" spans="1:7" ht="12.75">
      <c r="A3" s="2"/>
      <c r="B3" s="3"/>
      <c r="C3" s="2"/>
      <c r="D3" s="2"/>
      <c r="E3" s="2"/>
      <c r="F3" s="2"/>
      <c r="G3" s="2"/>
    </row>
    <row r="4" spans="1:7" ht="12.75">
      <c r="A4" s="2"/>
      <c r="B4" s="3"/>
      <c r="C4" s="2"/>
      <c r="D4" s="2"/>
      <c r="E4" s="2"/>
      <c r="F4" s="2"/>
      <c r="G4" s="2"/>
    </row>
    <row r="5" spans="1:7" ht="12.75">
      <c r="A5" s="35" t="s">
        <v>8</v>
      </c>
      <c r="B5" s="35"/>
      <c r="C5" s="35"/>
      <c r="D5" s="35"/>
      <c r="E5" s="35"/>
      <c r="F5" s="35"/>
      <c r="G5" s="35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3"/>
      <c r="C10" s="2"/>
      <c r="D10" s="2"/>
      <c r="E10" s="2"/>
      <c r="F10" s="2"/>
      <c r="G10" s="2"/>
    </row>
    <row r="11" spans="1:7" ht="12.75">
      <c r="A11" s="4"/>
      <c r="B11" s="5"/>
      <c r="C11" s="5"/>
      <c r="D11" s="5"/>
      <c r="E11" s="5"/>
      <c r="F11" s="5"/>
      <c r="G11" s="6"/>
    </row>
    <row r="12" spans="1:7" ht="12.75">
      <c r="A12" s="35" t="s">
        <v>22</v>
      </c>
      <c r="B12" s="35"/>
      <c r="C12" s="35"/>
      <c r="D12" s="35"/>
      <c r="E12" s="35"/>
      <c r="F12" s="35"/>
      <c r="G12" s="35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1" t="s">
        <v>7</v>
      </c>
      <c r="B15" s="12" t="s">
        <v>2</v>
      </c>
      <c r="C15" s="12" t="s">
        <v>0</v>
      </c>
      <c r="D15" s="36" t="s">
        <v>19</v>
      </c>
      <c r="E15" s="37"/>
      <c r="F15" s="38"/>
      <c r="G15" s="12" t="s">
        <v>3</v>
      </c>
    </row>
    <row r="16" spans="1:7" ht="12.75">
      <c r="A16" s="13"/>
      <c r="B16" s="14"/>
      <c r="C16" s="14" t="s">
        <v>20</v>
      </c>
      <c r="D16" s="27" t="s">
        <v>16</v>
      </c>
      <c r="E16" s="15" t="s">
        <v>17</v>
      </c>
      <c r="F16" s="27" t="s">
        <v>18</v>
      </c>
      <c r="G16" s="14"/>
    </row>
    <row r="17" spans="1:7" ht="12.75">
      <c r="A17" s="20">
        <v>1999</v>
      </c>
      <c r="B17" s="16" t="s">
        <v>1</v>
      </c>
      <c r="C17" s="22">
        <v>1330</v>
      </c>
      <c r="D17" s="22">
        <f>E17+F17</f>
        <v>1330</v>
      </c>
      <c r="E17" s="7">
        <v>1330</v>
      </c>
      <c r="F17" s="22"/>
      <c r="G17" s="22"/>
    </row>
    <row r="18" spans="1:7" ht="12.75">
      <c r="A18" s="20"/>
      <c r="B18" s="16"/>
      <c r="C18" s="23"/>
      <c r="D18" s="22"/>
      <c r="E18" s="6"/>
      <c r="F18" s="23"/>
      <c r="G18" s="23"/>
    </row>
    <row r="19" spans="1:7" ht="12.75">
      <c r="A19" s="20">
        <v>2000</v>
      </c>
      <c r="B19" s="16" t="s">
        <v>1</v>
      </c>
      <c r="C19" s="22">
        <v>12366</v>
      </c>
      <c r="D19" s="22">
        <f aca="true" t="shared" si="0" ref="D19:D30">E19+F19</f>
        <v>12366</v>
      </c>
      <c r="E19" s="7">
        <v>12366</v>
      </c>
      <c r="F19" s="22"/>
      <c r="G19" s="22"/>
    </row>
    <row r="20" spans="1:7" ht="12.75">
      <c r="A20" s="20"/>
      <c r="B20" s="16"/>
      <c r="C20" s="23"/>
      <c r="D20" s="22"/>
      <c r="E20" s="6"/>
      <c r="F20" s="23"/>
      <c r="G20" s="23"/>
    </row>
    <row r="21" spans="1:7" ht="12.75">
      <c r="A21" s="21">
        <v>2001</v>
      </c>
      <c r="B21" s="17" t="s">
        <v>1</v>
      </c>
      <c r="C21" s="24">
        <v>45177</v>
      </c>
      <c r="D21" s="22">
        <f t="shared" si="0"/>
        <v>43985</v>
      </c>
      <c r="E21" s="8">
        <f>43985-15600</f>
        <v>28385</v>
      </c>
      <c r="F21" s="24">
        <v>15600</v>
      </c>
      <c r="G21" s="23" t="s">
        <v>10</v>
      </c>
    </row>
    <row r="22" spans="1:7" ht="12.75">
      <c r="A22" s="20"/>
      <c r="B22" s="16"/>
      <c r="C22" s="23"/>
      <c r="D22" s="22"/>
      <c r="E22" s="6"/>
      <c r="F22" s="23"/>
      <c r="G22" s="23"/>
    </row>
    <row r="23" spans="1:7" ht="12.75">
      <c r="A23" s="20">
        <v>2002</v>
      </c>
      <c r="B23" s="16" t="s">
        <v>6</v>
      </c>
      <c r="C23" s="28">
        <v>15600</v>
      </c>
      <c r="D23" s="28">
        <f t="shared" si="0"/>
        <v>15600</v>
      </c>
      <c r="E23" s="29">
        <v>1013</v>
      </c>
      <c r="F23" s="28">
        <v>14587</v>
      </c>
      <c r="G23" s="23" t="s">
        <v>4</v>
      </c>
    </row>
    <row r="24" spans="1:7" ht="12.75">
      <c r="A24" s="20"/>
      <c r="B24" s="16" t="s">
        <v>1</v>
      </c>
      <c r="C24" s="28">
        <v>36000</v>
      </c>
      <c r="D24" s="28">
        <f t="shared" si="0"/>
        <v>36000</v>
      </c>
      <c r="E24" s="29">
        <v>746</v>
      </c>
      <c r="F24" s="28">
        <v>35254</v>
      </c>
      <c r="G24" s="23" t="s">
        <v>5</v>
      </c>
    </row>
    <row r="25" spans="1:7" ht="12.75">
      <c r="A25" s="20"/>
      <c r="B25" s="18" t="s">
        <v>11</v>
      </c>
      <c r="C25" s="22">
        <f>SUM(C23:C24)</f>
        <v>51600</v>
      </c>
      <c r="D25" s="22">
        <f t="shared" si="0"/>
        <v>51600</v>
      </c>
      <c r="E25" s="7">
        <f>SUM(E23:E24)</f>
        <v>1759</v>
      </c>
      <c r="F25" s="22">
        <f>SUM(F23:F24)</f>
        <v>49841</v>
      </c>
      <c r="G25" s="23"/>
    </row>
    <row r="26" spans="1:7" ht="12.75">
      <c r="A26" s="10"/>
      <c r="B26" s="19"/>
      <c r="C26" s="25"/>
      <c r="D26" s="22"/>
      <c r="E26" s="5"/>
      <c r="F26" s="25"/>
      <c r="G26" s="25"/>
    </row>
    <row r="27" spans="1:7" ht="12.75">
      <c r="A27" s="20">
        <v>2003</v>
      </c>
      <c r="B27" s="16" t="s">
        <v>6</v>
      </c>
      <c r="C27" s="28">
        <v>14587</v>
      </c>
      <c r="D27" s="28">
        <f t="shared" si="0"/>
        <v>14587</v>
      </c>
      <c r="E27" s="29">
        <v>14587</v>
      </c>
      <c r="F27" s="22"/>
      <c r="G27" s="22"/>
    </row>
    <row r="28" spans="1:7" ht="12.75">
      <c r="A28" s="20"/>
      <c r="B28" s="16" t="s">
        <v>9</v>
      </c>
      <c r="C28" s="28">
        <v>35254</v>
      </c>
      <c r="D28" s="28">
        <f t="shared" si="0"/>
        <v>2772</v>
      </c>
      <c r="E28" s="29">
        <v>2772</v>
      </c>
      <c r="F28" s="22"/>
      <c r="G28" s="22"/>
    </row>
    <row r="29" spans="1:7" ht="12.75">
      <c r="A29" s="20"/>
      <c r="B29" s="16" t="s">
        <v>1</v>
      </c>
      <c r="C29" s="28">
        <v>32900</v>
      </c>
      <c r="D29" s="28">
        <f t="shared" si="0"/>
        <v>0</v>
      </c>
      <c r="E29" s="29">
        <v>0</v>
      </c>
      <c r="F29" s="22"/>
      <c r="G29" s="22"/>
    </row>
    <row r="30" spans="1:7" ht="12.75">
      <c r="A30" s="20"/>
      <c r="B30" s="26" t="s">
        <v>12</v>
      </c>
      <c r="C30" s="22">
        <f>SUM(C25:C27)</f>
        <v>66187</v>
      </c>
      <c r="D30" s="22">
        <f t="shared" si="0"/>
        <v>17359</v>
      </c>
      <c r="E30" s="7">
        <f>SUM(E27:E29)</f>
        <v>17359</v>
      </c>
      <c r="F30" s="22"/>
      <c r="G30" s="9"/>
    </row>
    <row r="31" spans="1:7" ht="12.75">
      <c r="A31" s="20"/>
      <c r="B31" s="16"/>
      <c r="C31" s="22"/>
      <c r="D31" s="22"/>
      <c r="E31" s="7"/>
      <c r="F31" s="22"/>
      <c r="G31" s="22"/>
    </row>
    <row r="32" spans="1:7" ht="12.75">
      <c r="A32" s="30" t="s">
        <v>13</v>
      </c>
      <c r="B32" s="31"/>
      <c r="C32" s="32">
        <f>C17+C19+C21+C24+C29</f>
        <v>127773</v>
      </c>
      <c r="D32" s="32"/>
      <c r="E32" s="33">
        <f>E17+E19+E21+E25+E30</f>
        <v>61199</v>
      </c>
      <c r="F32" s="32"/>
      <c r="G32" s="34"/>
    </row>
    <row r="36" ht="12.75">
      <c r="A36" t="s">
        <v>15</v>
      </c>
    </row>
  </sheetData>
  <mergeCells count="4">
    <mergeCell ref="A12:G12"/>
    <mergeCell ref="A5:G5"/>
    <mergeCell ref="D15:F15"/>
    <mergeCell ref="A2:H2"/>
  </mergeCells>
  <printOptions/>
  <pageMargins left="1.1811023622047245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Sitárová</cp:lastModifiedBy>
  <cp:lastPrinted>2003-10-15T10:35:29Z</cp:lastPrinted>
  <dcterms:created xsi:type="dcterms:W3CDTF">2003-03-25T13:46:20Z</dcterms:created>
  <dcterms:modified xsi:type="dcterms:W3CDTF">2003-10-22T06:52:50Z</dcterms:modified>
  <cp:category/>
  <cp:version/>
  <cp:contentType/>
  <cp:contentStatus/>
</cp:coreProperties>
</file>