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Príloha 4" sheetId="1" r:id="rId1"/>
  </sheets>
  <definedNames/>
  <calcPr fullCalcOnLoad="1"/>
</workbook>
</file>

<file path=xl/sharedStrings.xml><?xml version="1.0" encoding="utf-8"?>
<sst xmlns="http://schemas.openxmlformats.org/spreadsheetml/2006/main" count="58" uniqueCount="42">
  <si>
    <t>GPO 109 601</t>
  </si>
  <si>
    <t>GPO 109 603</t>
  </si>
  <si>
    <t>GPO 190 604</t>
  </si>
  <si>
    <t>GPO 109 605</t>
  </si>
  <si>
    <t>GPO 109 602</t>
  </si>
  <si>
    <t>Spolu</t>
  </si>
  <si>
    <t>Blok</t>
  </si>
  <si>
    <t>IX-1</t>
  </si>
  <si>
    <t>IX-2</t>
  </si>
  <si>
    <t>IX-3</t>
  </si>
  <si>
    <t>IX-4</t>
  </si>
  <si>
    <t>IX-5</t>
  </si>
  <si>
    <t>Plocha [m2]</t>
  </si>
  <si>
    <t>mocnosť [m]</t>
  </si>
  <si>
    <t>Geolog
zásoby [t]</t>
  </si>
  <si>
    <t>Vyťaž.
Zásoby [t]</t>
  </si>
  <si>
    <t>Hustota [t/m3]</t>
  </si>
  <si>
    <t>Profil</t>
  </si>
  <si>
    <t>KC004</t>
  </si>
  <si>
    <t>GPO 109 606</t>
  </si>
  <si>
    <t>GPO 190 607</t>
  </si>
  <si>
    <t>GPO 190 608</t>
  </si>
  <si>
    <t>GPO 109 609</t>
  </si>
  <si>
    <t>GPO 109 610</t>
  </si>
  <si>
    <t>GPO 190 611</t>
  </si>
  <si>
    <t>PP 301</t>
  </si>
  <si>
    <t>KC006</t>
  </si>
  <si>
    <t>PP 110</t>
  </si>
  <si>
    <t>PP 110A</t>
  </si>
  <si>
    <t>Suma</t>
  </si>
  <si>
    <t>Čas ťažby
[r]</t>
  </si>
  <si>
    <t>Č. diela</t>
  </si>
  <si>
    <t>Legenda:</t>
  </si>
  <si>
    <t>GPO - Geologicko prieskumné odvodňovacie dielo</t>
  </si>
  <si>
    <t>PP - Pásový prekop</t>
  </si>
  <si>
    <t>Predbežná bilancia zásob lignitu</t>
  </si>
  <si>
    <t>Vypracoval: Banské projekty s.r.o jún 2007, Ing. Čertík, Ing. Paločko</t>
  </si>
  <si>
    <t>Programované geologicko preskumné odvodňovacie a otvárkové diela</t>
  </si>
  <si>
    <t>dĺžka [m]</t>
  </si>
  <si>
    <t>IX. ťažobné pole- centrálna kryha</t>
  </si>
  <si>
    <t>BAŇA ČÁRY, a.s.</t>
  </si>
  <si>
    <t>PRÍLOHA č.4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</si>
</sst>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0"/>
      <name val="Arial CE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2" borderId="11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right" wrapText="1"/>
    </xf>
    <xf numFmtId="0" fontId="1" fillId="2" borderId="15" xfId="0" applyFont="1" applyFill="1" applyBorder="1" applyAlignment="1">
      <alignment horizontal="right" wrapText="1"/>
    </xf>
    <xf numFmtId="3" fontId="0" fillId="0" borderId="2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0" fillId="0" borderId="14" xfId="0" applyFill="1" applyBorder="1" applyAlignment="1">
      <alignment/>
    </xf>
    <xf numFmtId="164" fontId="0" fillId="0" borderId="15" xfId="0" applyNumberFormat="1" applyFill="1" applyBorder="1" applyAlignment="1">
      <alignment/>
    </xf>
    <xf numFmtId="0" fontId="0" fillId="0" borderId="16" xfId="0" applyFont="1" applyBorder="1" applyAlignment="1">
      <alignment/>
    </xf>
    <xf numFmtId="164" fontId="0" fillId="0" borderId="17" xfId="0" applyNumberFormat="1" applyFont="1" applyFill="1" applyBorder="1" applyAlignment="1">
      <alignment/>
    </xf>
    <xf numFmtId="164" fontId="0" fillId="0" borderId="7" xfId="0" applyNumberFormat="1" applyFont="1" applyFill="1" applyBorder="1" applyAlignment="1">
      <alignment/>
    </xf>
    <xf numFmtId="164" fontId="0" fillId="0" borderId="7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13.8515625" style="0" customWidth="1"/>
    <col min="2" max="2" width="14.140625" style="0" customWidth="1"/>
    <col min="3" max="3" width="13.8515625" style="0" customWidth="1"/>
    <col min="4" max="4" width="13.7109375" style="0" customWidth="1"/>
    <col min="5" max="5" width="13.421875" style="0" customWidth="1"/>
    <col min="6" max="6" width="14.7109375" style="0" customWidth="1"/>
  </cols>
  <sheetData>
    <row r="1" ht="12.75">
      <c r="F1" s="33" t="s">
        <v>41</v>
      </c>
    </row>
    <row r="2" spans="3:4" ht="15.75">
      <c r="C2" s="34" t="s">
        <v>40</v>
      </c>
      <c r="D2" s="34"/>
    </row>
    <row r="3" spans="2:4" ht="15.75">
      <c r="B3" s="34" t="s">
        <v>39</v>
      </c>
      <c r="C3" s="34"/>
      <c r="D3" s="34"/>
    </row>
    <row r="5" ht="15">
      <c r="A5" s="31" t="s">
        <v>37</v>
      </c>
    </row>
    <row r="6" ht="13.5" thickBot="1"/>
    <row r="7" spans="1:3" ht="12.75">
      <c r="A7" s="4" t="s">
        <v>31</v>
      </c>
      <c r="B7" s="5" t="s">
        <v>38</v>
      </c>
      <c r="C7" s="6" t="s">
        <v>17</v>
      </c>
    </row>
    <row r="8" spans="1:3" ht="12.75">
      <c r="A8" s="7" t="s">
        <v>0</v>
      </c>
      <c r="B8" s="3">
        <v>300</v>
      </c>
      <c r="C8" s="8" t="s">
        <v>18</v>
      </c>
    </row>
    <row r="9" spans="1:3" ht="12.75">
      <c r="A9" s="7" t="s">
        <v>4</v>
      </c>
      <c r="B9" s="3">
        <v>300</v>
      </c>
      <c r="C9" s="8" t="s">
        <v>18</v>
      </c>
    </row>
    <row r="10" spans="1:3" ht="12.75">
      <c r="A10" s="7" t="s">
        <v>1</v>
      </c>
      <c r="B10" s="3">
        <v>550</v>
      </c>
      <c r="C10" s="8" t="s">
        <v>18</v>
      </c>
    </row>
    <row r="11" spans="1:3" ht="12.75">
      <c r="A11" s="7" t="s">
        <v>2</v>
      </c>
      <c r="B11" s="3">
        <v>750</v>
      </c>
      <c r="C11" s="8" t="s">
        <v>18</v>
      </c>
    </row>
    <row r="12" spans="1:3" ht="12.75">
      <c r="A12" s="7" t="s">
        <v>3</v>
      </c>
      <c r="B12" s="3">
        <v>600</v>
      </c>
      <c r="C12" s="8" t="s">
        <v>18</v>
      </c>
    </row>
    <row r="13" spans="1:3" ht="12.75">
      <c r="A13" s="7" t="s">
        <v>19</v>
      </c>
      <c r="B13" s="3">
        <v>675</v>
      </c>
      <c r="C13" s="8" t="s">
        <v>18</v>
      </c>
    </row>
    <row r="14" spans="1:3" ht="12.75">
      <c r="A14" s="7" t="s">
        <v>20</v>
      </c>
      <c r="B14" s="3">
        <v>620</v>
      </c>
      <c r="C14" s="8" t="s">
        <v>18</v>
      </c>
    </row>
    <row r="15" spans="1:3" ht="12.75">
      <c r="A15" s="7" t="s">
        <v>21</v>
      </c>
      <c r="B15" s="3">
        <v>500</v>
      </c>
      <c r="C15" s="8" t="s">
        <v>18</v>
      </c>
    </row>
    <row r="16" spans="1:3" ht="12.75">
      <c r="A16" s="7" t="s">
        <v>22</v>
      </c>
      <c r="B16" s="3">
        <v>500</v>
      </c>
      <c r="C16" s="8" t="s">
        <v>18</v>
      </c>
    </row>
    <row r="17" spans="1:3" ht="12.75">
      <c r="A17" s="7" t="s">
        <v>23</v>
      </c>
      <c r="B17" s="3">
        <v>950</v>
      </c>
      <c r="C17" s="8" t="s">
        <v>18</v>
      </c>
    </row>
    <row r="18" spans="1:3" ht="13.5" thickBot="1">
      <c r="A18" s="7" t="s">
        <v>24</v>
      </c>
      <c r="B18" s="3">
        <v>470</v>
      </c>
      <c r="C18" s="8" t="s">
        <v>18</v>
      </c>
    </row>
    <row r="19" spans="1:3" ht="13.5" thickBot="1">
      <c r="A19" s="12" t="s">
        <v>29</v>
      </c>
      <c r="B19" s="1">
        <f>SUM(B8:B18)</f>
        <v>6215</v>
      </c>
      <c r="C19" s="13"/>
    </row>
    <row r="20" ht="13.5" thickBot="1"/>
    <row r="21" spans="1:3" ht="12.75">
      <c r="A21" s="4" t="s">
        <v>31</v>
      </c>
      <c r="B21" s="5" t="s">
        <v>38</v>
      </c>
      <c r="C21" s="6" t="s">
        <v>17</v>
      </c>
    </row>
    <row r="22" spans="1:3" ht="12.75">
      <c r="A22" s="7" t="s">
        <v>25</v>
      </c>
      <c r="B22" s="3">
        <v>1050</v>
      </c>
      <c r="C22" s="8" t="s">
        <v>26</v>
      </c>
    </row>
    <row r="23" spans="1:3" ht="12.75">
      <c r="A23" s="7" t="s">
        <v>27</v>
      </c>
      <c r="B23" s="3">
        <v>475</v>
      </c>
      <c r="C23" s="8" t="s">
        <v>26</v>
      </c>
    </row>
    <row r="24" spans="1:3" ht="13.5" thickBot="1">
      <c r="A24" s="9" t="s">
        <v>28</v>
      </c>
      <c r="B24" s="10">
        <v>490</v>
      </c>
      <c r="C24" s="11" t="s">
        <v>26</v>
      </c>
    </row>
    <row r="25" spans="1:3" ht="13.5" thickBot="1">
      <c r="A25" s="12" t="s">
        <v>29</v>
      </c>
      <c r="B25" s="1">
        <f>SUM(B22:B24)</f>
        <v>2015</v>
      </c>
      <c r="C25" s="13"/>
    </row>
    <row r="26" spans="1:3" ht="12.75">
      <c r="A26" s="2"/>
      <c r="B26" s="32"/>
      <c r="C26" s="32"/>
    </row>
    <row r="27" spans="1:3" ht="12.75">
      <c r="A27" s="2"/>
      <c r="B27" s="32"/>
      <c r="C27" s="32"/>
    </row>
    <row r="28" ht="15">
      <c r="A28" s="31" t="s">
        <v>35</v>
      </c>
    </row>
    <row r="29" ht="13.5" thickBot="1"/>
    <row r="30" spans="1:7" ht="39" thickBot="1">
      <c r="A30" s="16" t="s">
        <v>6</v>
      </c>
      <c r="B30" s="17" t="s">
        <v>12</v>
      </c>
      <c r="C30" s="17" t="s">
        <v>13</v>
      </c>
      <c r="D30" s="17" t="s">
        <v>16</v>
      </c>
      <c r="E30" s="18" t="s">
        <v>14</v>
      </c>
      <c r="F30" s="18" t="s">
        <v>15</v>
      </c>
      <c r="G30" s="19" t="s">
        <v>30</v>
      </c>
    </row>
    <row r="31" spans="1:7" ht="12.75">
      <c r="A31" s="26" t="s">
        <v>7</v>
      </c>
      <c r="B31" s="15">
        <v>283500</v>
      </c>
      <c r="C31" s="14">
        <v>4.9</v>
      </c>
      <c r="D31" s="14">
        <v>1.2</v>
      </c>
      <c r="E31" s="15">
        <f>ROUND(B31*C31*D31,-2)</f>
        <v>1667000</v>
      </c>
      <c r="F31" s="15">
        <f>ROUND(E31/1.47,-1)</f>
        <v>1134010</v>
      </c>
      <c r="G31" s="27">
        <v>3.3</v>
      </c>
    </row>
    <row r="32" spans="1:7" ht="12.75">
      <c r="A32" s="7" t="s">
        <v>8</v>
      </c>
      <c r="B32" s="20">
        <v>281250</v>
      </c>
      <c r="C32" s="3">
        <v>4.9</v>
      </c>
      <c r="D32" s="3">
        <v>1.2</v>
      </c>
      <c r="E32" s="20">
        <f>ROUND(B32*C32*D32,-2)</f>
        <v>1653800</v>
      </c>
      <c r="F32" s="20">
        <f>ROUND(E32/1.47,-1)</f>
        <v>1125030</v>
      </c>
      <c r="G32" s="28">
        <v>3.3</v>
      </c>
    </row>
    <row r="33" spans="1:7" ht="12.75">
      <c r="A33" s="7" t="s">
        <v>9</v>
      </c>
      <c r="B33" s="20">
        <v>330000</v>
      </c>
      <c r="C33" s="3">
        <v>5</v>
      </c>
      <c r="D33" s="3">
        <v>1.2</v>
      </c>
      <c r="E33" s="20">
        <f>ROUND(B33*C33*D33,-2)</f>
        <v>1980000</v>
      </c>
      <c r="F33" s="20">
        <f>ROUND(E33/1.47,-1)</f>
        <v>1346940</v>
      </c>
      <c r="G33" s="29">
        <v>4</v>
      </c>
    </row>
    <row r="34" spans="1:7" ht="12.75">
      <c r="A34" s="7" t="s">
        <v>10</v>
      </c>
      <c r="B34" s="20">
        <v>472500</v>
      </c>
      <c r="C34" s="3">
        <v>4.74</v>
      </c>
      <c r="D34" s="3">
        <v>1.2</v>
      </c>
      <c r="E34" s="20">
        <f>ROUND(B34*C34*D34,-2)</f>
        <v>2687600</v>
      </c>
      <c r="F34" s="20">
        <f>ROUND(E34/1.47,-1)</f>
        <v>1828300</v>
      </c>
      <c r="G34" s="29">
        <v>5.4</v>
      </c>
    </row>
    <row r="35" spans="1:7" ht="13.5" thickBot="1">
      <c r="A35" s="9" t="s">
        <v>11</v>
      </c>
      <c r="B35" s="21">
        <v>672500</v>
      </c>
      <c r="C35" s="10">
        <v>4.58</v>
      </c>
      <c r="D35" s="10">
        <v>1.2</v>
      </c>
      <c r="E35" s="21">
        <f>ROUND(B35*C35*D35,-2)</f>
        <v>3696100</v>
      </c>
      <c r="F35" s="21">
        <f>ROUND(E35/1.47,-1)</f>
        <v>2514350</v>
      </c>
      <c r="G35" s="30">
        <v>7.4</v>
      </c>
    </row>
    <row r="36" spans="1:7" ht="13.5" thickBot="1">
      <c r="A36" s="22" t="s">
        <v>5</v>
      </c>
      <c r="B36" s="23">
        <f>SUM(B31:B35)</f>
        <v>2039750</v>
      </c>
      <c r="C36" s="24"/>
      <c r="D36" s="24"/>
      <c r="E36" s="23">
        <f>SUM(E31:E35)</f>
        <v>11684500</v>
      </c>
      <c r="F36" s="23">
        <f>SUM(F31:F35)</f>
        <v>7948630</v>
      </c>
      <c r="G36" s="25">
        <f>SUM(G31:G35)</f>
        <v>23.4</v>
      </c>
    </row>
    <row r="39" ht="12.75">
      <c r="A39" t="s">
        <v>32</v>
      </c>
    </row>
    <row r="40" ht="12.75">
      <c r="A40" t="s">
        <v>33</v>
      </c>
    </row>
    <row r="41" ht="12.75">
      <c r="A41" t="s">
        <v>34</v>
      </c>
    </row>
    <row r="47" ht="12.75">
      <c r="A47" t="s">
        <v>36</v>
      </c>
    </row>
    <row r="57" ht="12.75">
      <c r="F57" s="33"/>
    </row>
  </sheetData>
  <printOptions/>
  <pageMargins left="0.75" right="0.75" top="1" bottom="1" header="0.4921259845" footer="0.4921259845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Banske Projekty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banik01</dc:creator>
  <cp:keywords/>
  <dc:description/>
  <cp:lastModifiedBy>Sembera</cp:lastModifiedBy>
  <cp:lastPrinted>2008-02-11T12:28:52Z</cp:lastPrinted>
  <dcterms:created xsi:type="dcterms:W3CDTF">2007-06-13T13:01:59Z</dcterms:created>
  <dcterms:modified xsi:type="dcterms:W3CDTF">2008-04-15T05:13:28Z</dcterms:modified>
  <cp:category/>
  <cp:version/>
  <cp:contentType/>
  <cp:contentStatus/>
</cp:coreProperties>
</file>