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íloha č. 6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<sst xmlns="http://schemas.openxmlformats.org/spreadsheetml/2006/main" count="20" uniqueCount="20">
  <si>
    <t>Programový dokument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</si>
  <si>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</si>
  <si>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</si>
  <si>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</si>
  <si>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</si>
  <si>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</si>
  <si>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</si>
  <si>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JPD NUTS II BA Cieľ 2</t>
  </si>
  <si>
    <t>JPD NUTS II BA Cieľ  3</t>
  </si>
  <si>
    <t>IS INTERREG IIIA RA-SR</t>
  </si>
  <si>
    <t>IS INTERREG IIIA PL-SR</t>
  </si>
  <si>
    <t>IS INTERREG IIIA SR-ČR</t>
  </si>
  <si>
    <t>IS Equal</t>
  </si>
  <si>
    <t>IS INTERREG IIIA H-SR-U</t>
  </si>
  <si>
    <t xml:space="preserve">Zdroj: MF SR                                                                                                                          </t>
  </si>
  <si>
    <t>Odhady očakávaných výdavkov ŠF pre rok 2008 (zaslané na EK 
k 30.06.2008 )</t>
  </si>
  <si>
    <t>Podiel žiadostí 
o platbu na EK 
na odhadoch  v %</t>
  </si>
  <si>
    <t>Výška žiadostí o platbu na EK v € 
zaslaných k 30.06.2008</t>
  </si>
  <si>
    <t>Príloha č. 6</t>
  </si>
  <si>
    <t>Porovnanie žiadostí o platbu na EK voči odhadom očakávaných výdavkov (v €)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</si>
</sst>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[$-405]d\.\ mmmm\ yyyy"/>
    <numFmt numFmtId="185" formatCode="mmm/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0.00000"/>
    <numFmt numFmtId="190" formatCode="0.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3" borderId="6" xfId="0" applyFont="1" applyFill="1" applyBorder="1" applyAlignment="1">
      <alignment horizontal="left" wrapText="1"/>
    </xf>
    <xf numFmtId="4" fontId="10" fillId="3" borderId="7" xfId="0" applyNumberFormat="1" applyFont="1" applyFill="1" applyBorder="1" applyAlignment="1">
      <alignment wrapText="1"/>
    </xf>
    <xf numFmtId="4" fontId="5" fillId="0" borderId="8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10" fillId="3" borderId="13" xfId="0" applyNumberFormat="1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80" zoomScaleNormal="80" zoomScaleSheetLayoutView="80" workbookViewId="0" topLeftCell="A1">
      <selection activeCell="A2" sqref="A2:D2"/>
    </sheetView>
  </sheetViews>
  <sheetFormatPr defaultColWidth="9.140625" defaultRowHeight="12.75"/>
  <cols>
    <col min="1" max="1" width="28.28125" style="12" customWidth="1"/>
    <col min="2" max="2" width="20.8515625" style="6" customWidth="1"/>
    <col min="3" max="3" width="21.00390625" style="6" customWidth="1"/>
    <col min="4" max="4" width="18.421875" style="6" customWidth="1"/>
    <col min="5" max="5" width="18.00390625" style="7" customWidth="1"/>
    <col min="6" max="16384" width="9.140625" style="7" customWidth="1"/>
  </cols>
  <sheetData>
    <row r="1" ht="15.75">
      <c r="A1" s="5" t="s">
        <v>18</v>
      </c>
    </row>
    <row r="2" spans="1:5" s="9" customFormat="1" ht="34.5" customHeight="1" thickBot="1">
      <c r="A2" s="26" t="s">
        <v>19</v>
      </c>
      <c r="B2" s="26"/>
      <c r="C2" s="26"/>
      <c r="D2" s="26"/>
      <c r="E2" s="8"/>
    </row>
    <row r="3" spans="1:4" s="15" customFormat="1" ht="96.75" customHeight="1" thickBot="1">
      <c r="A3" s="27" t="s">
        <v>0</v>
      </c>
      <c r="B3" s="1" t="s">
        <v>15</v>
      </c>
      <c r="C3" s="1" t="s">
        <v>17</v>
      </c>
      <c r="D3" s="2" t="s">
        <v>16</v>
      </c>
    </row>
    <row r="4" spans="1:4" s="15" customFormat="1" ht="19.5" customHeight="1" thickBot="1">
      <c r="A4" s="27"/>
      <c r="B4" s="28" t="s">
        <v>1</v>
      </c>
      <c r="C4" s="29"/>
      <c r="D4" s="30"/>
    </row>
    <row r="5" spans="1:4" s="6" customFormat="1" ht="32.25" customHeight="1">
      <c r="A5" s="16" t="s">
        <v>2</v>
      </c>
      <c r="B5" s="20">
        <v>54859436</v>
      </c>
      <c r="C5" s="20">
        <v>32131821.73243996</v>
      </c>
      <c r="D5" s="21">
        <f>C5/B5*100</f>
        <v>58.57118496887202</v>
      </c>
    </row>
    <row r="6" spans="1:4" s="6" customFormat="1" ht="32.25" customHeight="1">
      <c r="A6" s="17" t="s">
        <v>3</v>
      </c>
      <c r="B6" s="22">
        <v>47850836</v>
      </c>
      <c r="C6" s="22">
        <v>18717737.04</v>
      </c>
      <c r="D6" s="23">
        <f aca="true" t="shared" si="0" ref="D6:D14">C6/B6*100</f>
        <v>39.11684435356573</v>
      </c>
    </row>
    <row r="7" spans="1:4" s="6" customFormat="1" ht="32.25" customHeight="1">
      <c r="A7" s="17" t="s">
        <v>4</v>
      </c>
      <c r="B7" s="22">
        <v>41414834.550000004</v>
      </c>
      <c r="C7" s="22">
        <v>25207053.47</v>
      </c>
      <c r="D7" s="23">
        <f t="shared" si="0"/>
        <v>60.864793361826905</v>
      </c>
    </row>
    <row r="8" spans="1:4" s="6" customFormat="1" ht="32.25" customHeight="1">
      <c r="A8" s="17" t="s">
        <v>5</v>
      </c>
      <c r="B8" s="22">
        <v>153903912.01999998</v>
      </c>
      <c r="C8" s="22">
        <v>80105481.26</v>
      </c>
      <c r="D8" s="23">
        <f t="shared" si="0"/>
        <v>52.04902215194518</v>
      </c>
    </row>
    <row r="9" spans="1:4" s="6" customFormat="1" ht="32.25" customHeight="1">
      <c r="A9" s="17" t="s">
        <v>7</v>
      </c>
      <c r="B9" s="22">
        <v>12645410</v>
      </c>
      <c r="C9" s="22">
        <v>5583147.54</v>
      </c>
      <c r="D9" s="23">
        <f t="shared" si="0"/>
        <v>44.151573891238</v>
      </c>
    </row>
    <row r="10" spans="1:4" s="6" customFormat="1" ht="32.25" customHeight="1">
      <c r="A10" s="17" t="s">
        <v>8</v>
      </c>
      <c r="B10" s="22">
        <v>14147515</v>
      </c>
      <c r="C10" s="22">
        <v>6526889.18</v>
      </c>
      <c r="D10" s="23">
        <f t="shared" si="0"/>
        <v>46.134527371061274</v>
      </c>
    </row>
    <row r="11" spans="1:4" s="6" customFormat="1" ht="32.25" customHeight="1">
      <c r="A11" s="17" t="s">
        <v>9</v>
      </c>
      <c r="B11" s="22">
        <v>3346452</v>
      </c>
      <c r="C11" s="22">
        <v>1249004.93</v>
      </c>
      <c r="D11" s="23">
        <f t="shared" si="0"/>
        <v>37.32325848391072</v>
      </c>
    </row>
    <row r="12" spans="1:4" s="6" customFormat="1" ht="32.25" customHeight="1">
      <c r="A12" s="17" t="s">
        <v>10</v>
      </c>
      <c r="B12" s="22">
        <v>6517277</v>
      </c>
      <c r="C12" s="22">
        <v>4405284.61</v>
      </c>
      <c r="D12" s="23">
        <f t="shared" si="0"/>
        <v>67.59394467965686</v>
      </c>
    </row>
    <row r="13" spans="1:4" s="6" customFormat="1" ht="32.25" customHeight="1">
      <c r="A13" s="17" t="s">
        <v>11</v>
      </c>
      <c r="B13" s="22">
        <v>4579012</v>
      </c>
      <c r="C13" s="24">
        <v>1369510.99</v>
      </c>
      <c r="D13" s="23">
        <f t="shared" si="0"/>
        <v>29.908438545258235</v>
      </c>
    </row>
    <row r="14" spans="1:4" s="6" customFormat="1" ht="32.25" customHeight="1">
      <c r="A14" s="17" t="s">
        <v>13</v>
      </c>
      <c r="B14" s="22">
        <v>4812057</v>
      </c>
      <c r="C14" s="22">
        <v>3366232.52</v>
      </c>
      <c r="D14" s="23">
        <f t="shared" si="0"/>
        <v>69.95412814104239</v>
      </c>
    </row>
    <row r="15" spans="1:4" s="6" customFormat="1" ht="32.25" customHeight="1">
      <c r="A15" s="17" t="s">
        <v>12</v>
      </c>
      <c r="B15" s="22">
        <v>7166256</v>
      </c>
      <c r="C15" s="22">
        <v>5303272.6</v>
      </c>
      <c r="D15" s="23">
        <f>C15/B15*100</f>
        <v>74.00339312466649</v>
      </c>
    </row>
    <row r="16" spans="1:4" s="10" customFormat="1" ht="32.25" customHeight="1" thickBot="1">
      <c r="A16" s="18" t="s">
        <v>6</v>
      </c>
      <c r="B16" s="25">
        <f>B5+B6+B7+B8+B9+B10+B11+B12+B13+B14+B15</f>
        <v>351242997.57</v>
      </c>
      <c r="C16" s="25">
        <f>SUM(C5:C15)</f>
        <v>183965435.87244</v>
      </c>
      <c r="D16" s="19">
        <f>C16/B16*100</f>
        <v>52.37554546145141</v>
      </c>
    </row>
    <row r="17" spans="1:5" ht="15.75" customHeight="1">
      <c r="A17" s="3" t="s">
        <v>14</v>
      </c>
      <c r="B17" s="11"/>
      <c r="C17" s="4"/>
      <c r="D17" s="4"/>
      <c r="E17" s="11"/>
    </row>
    <row r="18" spans="1:5" ht="13.5">
      <c r="A18" s="11"/>
      <c r="B18" s="11"/>
      <c r="C18" s="11"/>
      <c r="D18" s="11"/>
      <c r="E18" s="11"/>
    </row>
    <row r="19" spans="3:4" ht="15.75" customHeight="1">
      <c r="C19" s="13"/>
      <c r="D19" s="14"/>
    </row>
    <row r="20" ht="15.75" customHeight="1">
      <c r="D20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3">
    <mergeCell ref="A2:D2"/>
    <mergeCell ref="A3:A4"/>
    <mergeCell ref="B4:D4"/>
  </mergeCells>
  <printOptions/>
  <pageMargins left="0.56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mkovac</cp:lastModifiedBy>
  <cp:lastPrinted>2008-07-17T13:30:16Z</cp:lastPrinted>
  <dcterms:created xsi:type="dcterms:W3CDTF">2007-01-18T14:34:27Z</dcterms:created>
  <dcterms:modified xsi:type="dcterms:W3CDTF">2008-08-12T15:23:45Z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