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3" sheetId="1" r:id="rId1"/>
  </sheets>
  <definedNames>
    <definedName name="_ftn1" localSheetId="0">'Hárok3'!$A$5</definedName>
    <definedName name="_ftnref1" localSheetId="0">'Hárok3'!$A$1</definedName>
  </definedNames>
  <calcPr fullCalcOnLoad="1"/>
</workbook>
</file>

<file path=xl/sharedStrings.xml><?xml version="1.0" encoding="utf-8"?>
<sst xmlns="http://schemas.openxmlformats.org/spreadsheetml/2006/main" count="22" uniqueCount="21">
  <si>
    <t>Názov opatrenia 
(FM/RK)</t>
  </si>
  <si>
    <t>Kontrahované  ku koncu
štvrťroka(%)</t>
  </si>
  <si>
    <t xml:space="preserve">Koniec FM/RK </t>
  </si>
  <si>
    <t>Poznámka:</t>
  </si>
  <si>
    <t>Kurz EUR/SKK - 40,00</t>
  </si>
  <si>
    <t>Výdavky štátneho
rozpočtu ku koncu štvrťroka EUR/SKK</t>
  </si>
  <si>
    <t>Výdavky z KF /ISPA 
ku koncu štvrťroka EUR/SKK</t>
  </si>
  <si>
    <t>Výdavky ku koncu
štvrťroka EUR/SKK</t>
  </si>
  <si>
    <t>KF/ISPA 
- grant EUR/SKK</t>
  </si>
  <si>
    <t>Celkové oprávnené 
náklady  EUR/SKK</t>
  </si>
  <si>
    <t>Kohézny fond/ISPA</t>
  </si>
  <si>
    <t>12/2006</t>
  </si>
  <si>
    <t>2002 SK 16 P PA 003</t>
  </si>
  <si>
    <t>-</t>
  </si>
  <si>
    <t>2002 SK 16 P PA 006</t>
  </si>
  <si>
    <t>Technická asistencia pre prípravu dopravných projektov</t>
  </si>
  <si>
    <t>Stĺpec 7 - úver EIB</t>
  </si>
  <si>
    <t>Príprava Národného fondu a implementačných agentúr na EDIS</t>
  </si>
  <si>
    <t>Výstavba D61 diaľnice úsek Viedenksá cesta - Prístavný most, Bratislava</t>
  </si>
  <si>
    <t xml:space="preserve">2001 SK 16 P PT 002 </t>
  </si>
  <si>
    <t>Tabuľka č.5 - SSC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</si>
</sst>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.00"/>
    <numFmt numFmtId="173" formatCode="#,##0.00\ [$€-1]"/>
    <numFmt numFmtId="174" formatCode="0.0%"/>
  </numFmts>
  <fonts count="8">
    <font>
      <sz val="10"/>
      <name val="Arial CE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wrapText="1"/>
    </xf>
    <xf numFmtId="7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73" fontId="7" fillId="0" borderId="1" xfId="0" applyNumberFormat="1" applyFont="1" applyBorder="1" applyAlignment="1">
      <alignment horizontal="right" vertical="center"/>
    </xf>
    <xf numFmtId="7" fontId="0" fillId="0" borderId="1" xfId="0" applyNumberFormat="1" applyBorder="1" applyAlignment="1">
      <alignment vertical="center"/>
    </xf>
    <xf numFmtId="17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1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7" fontId="0" fillId="0" borderId="7" xfId="0" applyNumberFormat="1" applyBorder="1" applyAlignment="1">
      <alignment vertic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B1">
      <selection activeCell="F16" sqref="F16"/>
    </sheetView>
  </sheetViews>
  <sheetFormatPr defaultColWidth="9.00390625" defaultRowHeight="12.75"/>
  <cols>
    <col min="1" max="1" width="22.875" style="0" customWidth="1"/>
    <col min="2" max="2" width="23.875" style="0" customWidth="1"/>
    <col min="3" max="3" width="19.625" style="0" bestFit="1" customWidth="1"/>
    <col min="4" max="4" width="15.75390625" style="0" customWidth="1"/>
    <col min="5" max="7" width="18.00390625" style="0" bestFit="1" customWidth="1"/>
  </cols>
  <sheetData>
    <row r="1" spans="2:7" ht="18.75">
      <c r="B1" s="4" t="s">
        <v>10</v>
      </c>
      <c r="G1" t="s">
        <v>20</v>
      </c>
    </row>
    <row r="2" ht="15" thickBot="1">
      <c r="B2" s="1"/>
    </row>
    <row r="3" spans="1:8" ht="51">
      <c r="A3" s="7" t="s">
        <v>0</v>
      </c>
      <c r="B3" s="8" t="s">
        <v>9</v>
      </c>
      <c r="C3" s="8" t="s">
        <v>8</v>
      </c>
      <c r="D3" s="8" t="s">
        <v>1</v>
      </c>
      <c r="E3" s="8" t="s">
        <v>7</v>
      </c>
      <c r="F3" s="8" t="s">
        <v>6</v>
      </c>
      <c r="G3" s="8" t="s">
        <v>5</v>
      </c>
      <c r="H3" s="9" t="s">
        <v>2</v>
      </c>
    </row>
    <row r="4" spans="1:15" ht="12.75">
      <c r="A4" s="10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4">
        <v>8</v>
      </c>
      <c r="I4" s="25"/>
      <c r="J4" s="25"/>
      <c r="K4" s="25"/>
      <c r="L4" s="25"/>
      <c r="M4" s="25"/>
      <c r="N4" s="25"/>
      <c r="O4" s="25"/>
    </row>
    <row r="5" spans="1:15" ht="18" customHeight="1">
      <c r="A5" s="15" t="s">
        <v>19</v>
      </c>
      <c r="B5" s="20">
        <v>53519993.45</v>
      </c>
      <c r="C5" s="20">
        <v>27149200</v>
      </c>
      <c r="D5" s="26">
        <v>1</v>
      </c>
      <c r="E5" s="20">
        <f>10437353.9+10815124.29</f>
        <v>21252478.189999998</v>
      </c>
      <c r="F5" s="20">
        <v>10437353.9</v>
      </c>
      <c r="G5" s="20">
        <v>10815124.29</v>
      </c>
      <c r="H5" s="27" t="s">
        <v>11</v>
      </c>
      <c r="I5" s="28"/>
      <c r="J5" s="28"/>
      <c r="K5" s="28"/>
      <c r="L5" s="28"/>
      <c r="M5" s="28"/>
      <c r="N5" s="28"/>
      <c r="O5" s="28"/>
    </row>
    <row r="6" spans="1:8" ht="38.25">
      <c r="A6" s="15" t="s">
        <v>18</v>
      </c>
      <c r="B6" s="16">
        <f>SUM(B5*40)</f>
        <v>2140799738</v>
      </c>
      <c r="C6" s="16">
        <f>SUM(C5*40)</f>
        <v>1085968000</v>
      </c>
      <c r="D6" s="17"/>
      <c r="E6" s="16">
        <f>SUM(E5*40)</f>
        <v>850099127.5999999</v>
      </c>
      <c r="F6" s="16">
        <f>SUM(F5*40)</f>
        <v>417494156</v>
      </c>
      <c r="G6" s="16">
        <f>SUM(G5*40)</f>
        <v>432604971.59999996</v>
      </c>
      <c r="H6" s="12"/>
    </row>
    <row r="7" spans="1:8" ht="12.75">
      <c r="A7" s="11"/>
      <c r="B7" s="6"/>
      <c r="C7" s="6"/>
      <c r="D7" s="6"/>
      <c r="E7" s="6"/>
      <c r="F7" s="6"/>
      <c r="G7" s="6"/>
      <c r="H7" s="12"/>
    </row>
    <row r="8" spans="1:8" ht="12.75">
      <c r="A8" s="19" t="s">
        <v>12</v>
      </c>
      <c r="B8" s="20">
        <v>200000</v>
      </c>
      <c r="C8" s="20">
        <v>200000</v>
      </c>
      <c r="D8" s="18">
        <v>1</v>
      </c>
      <c r="E8" s="20">
        <v>192166.68</v>
      </c>
      <c r="F8" s="20">
        <v>192166.68</v>
      </c>
      <c r="G8" s="5" t="s">
        <v>13</v>
      </c>
      <c r="H8" s="12"/>
    </row>
    <row r="9" spans="1:8" ht="38.25">
      <c r="A9" s="19" t="s">
        <v>17</v>
      </c>
      <c r="B9" s="21">
        <f>SUM(B8*40)</f>
        <v>8000000</v>
      </c>
      <c r="C9" s="21">
        <f>SUM(C8*40)</f>
        <v>8000000</v>
      </c>
      <c r="D9" s="21"/>
      <c r="E9" s="21">
        <f>SUM(E8*40)</f>
        <v>7686667.199999999</v>
      </c>
      <c r="F9" s="21">
        <f>SUM(F8*40)</f>
        <v>7686667.199999999</v>
      </c>
      <c r="G9" s="5" t="s">
        <v>13</v>
      </c>
      <c r="H9" s="12"/>
    </row>
    <row r="10" spans="1:8" ht="12.75">
      <c r="A10" s="19"/>
      <c r="B10" s="21"/>
      <c r="C10" s="6"/>
      <c r="D10" s="6"/>
      <c r="E10" s="6"/>
      <c r="F10" s="6"/>
      <c r="G10" s="6"/>
      <c r="H10" s="12"/>
    </row>
    <row r="11" spans="1:8" ht="12.75">
      <c r="A11" s="19" t="s">
        <v>14</v>
      </c>
      <c r="B11" s="20">
        <v>1600000</v>
      </c>
      <c r="C11" s="20">
        <v>1200000</v>
      </c>
      <c r="D11" s="22">
        <v>0.125</v>
      </c>
      <c r="E11" s="20">
        <v>119997.63</v>
      </c>
      <c r="F11" s="20">
        <v>89998.2</v>
      </c>
      <c r="G11" s="20">
        <v>29999.43</v>
      </c>
      <c r="H11" s="12"/>
    </row>
    <row r="12" spans="1:8" ht="39" thickBot="1">
      <c r="A12" s="29" t="s">
        <v>15</v>
      </c>
      <c r="B12" s="30">
        <f>SUM(B11*40)</f>
        <v>64000000</v>
      </c>
      <c r="C12" s="30">
        <f>SUM(C11*40)</f>
        <v>48000000</v>
      </c>
      <c r="D12" s="13"/>
      <c r="E12" s="30">
        <f>SUM(E11*40)</f>
        <v>4799905.2</v>
      </c>
      <c r="F12" s="30">
        <f>SUM(F11*40)</f>
        <v>3599928</v>
      </c>
      <c r="G12" s="30">
        <f>SUM(G11*40)</f>
        <v>1199977.2</v>
      </c>
      <c r="H12" s="14"/>
    </row>
    <row r="13" ht="12.75">
      <c r="A13" t="s">
        <v>4</v>
      </c>
    </row>
    <row r="15" ht="12.75">
      <c r="A15" t="s">
        <v>3</v>
      </c>
    </row>
    <row r="16" ht="15.75">
      <c r="A16" s="2" t="s">
        <v>16</v>
      </c>
    </row>
    <row r="17" ht="15">
      <c r="A17" s="3"/>
    </row>
  </sheetData>
  <printOptions horizontalCentered="1" verticalCentered="1"/>
  <pageMargins left="0.4330708661417323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zemko</cp:lastModifiedBy>
  <cp:lastPrinted>2005-02-21T17:41:16Z</cp:lastPrinted>
  <dcterms:created xsi:type="dcterms:W3CDTF">1997-01-24T11:07:25Z</dcterms:created>
  <dcterms:modified xsi:type="dcterms:W3CDTF">2005-02-21T17:41:23Z</dcterms:modified>
  <cp:category/>
  <cp:version/>
  <cp:contentType/>
  <cp:contentStatus/>
</cp:coreProperties>
</file>