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Príloha č. 1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<sst xmlns="http://schemas.openxmlformats.org/spreadsheetml/2006/main" count="46" uniqueCount="29">
  <si>
    <t>Poisťovňa</t>
  </si>
  <si>
    <t>Slovenská poisťovňa, a.s.</t>
  </si>
  <si>
    <t>Kooperativa poisťovňa, a.s.</t>
  </si>
  <si>
    <t>UNIQA poisťovňa, a.s.</t>
  </si>
  <si>
    <t>ERGO, a.s.</t>
  </si>
  <si>
    <t>UNION, poisťovacia a.s.</t>
  </si>
  <si>
    <t>Allianz poisťovňa, a.s.</t>
  </si>
  <si>
    <t>Česká poisťovňa - Slovensko, a.s.</t>
  </si>
  <si>
    <t>Komunálna poisťovňa, a.s.</t>
  </si>
  <si>
    <t>POISŤOVŇA GERLING Slovensko, a.s.</t>
  </si>
  <si>
    <t>-</t>
  </si>
  <si>
    <t>VZÁJOMNÁ ŽIVOTNÁ POISŤOVŇA, a.s.</t>
  </si>
  <si>
    <t>Univerzálna banková poisťovňa, a.s.</t>
  </si>
  <si>
    <t>Hasičská poisťovňa, a.s.</t>
  </si>
  <si>
    <t>First American Slovak Insurance Company - Prvá americko-slovenská poisťovňa, a.s. ("AMSLICO")</t>
  </si>
  <si>
    <t>Európska Cestovná Poisťovňa, a.s.</t>
  </si>
  <si>
    <t>Dopravná poisťovňa, a.s.</t>
  </si>
  <si>
    <t>Poisťovňa TATRA, a.s.</t>
  </si>
  <si>
    <t>Generali Poisťovňa, a.s.</t>
  </si>
  <si>
    <t>KONTINUITA - Slovenská životná poisťovňa, a.s.</t>
  </si>
  <si>
    <t>D.A.S. poisťovňa právnej ochrany, a.s.</t>
  </si>
  <si>
    <t>R+V Poisťovňa, a.s.</t>
  </si>
  <si>
    <t>Poisťovňa AIG Slovakia, a.s.</t>
  </si>
  <si>
    <t>Zurich Poisťovňa, a.s.</t>
  </si>
  <si>
    <t>VICTORIA - VOLKSBANKEN Poisťovňa, a.s.</t>
  </si>
  <si>
    <t xml:space="preserve">Poisťovňa Cardif Slovakia, a.s. </t>
  </si>
  <si>
    <t>Celkom</t>
  </si>
  <si>
    <t>Vývoj škodovosti v neživotnom poistení za obdobie rokov 1996-2000</t>
  </si>
  <si>
    <t>QBE - poisťovňa, a.s.</t>
  </si>
</sst>
</file>

<file path=xl/styles.xml><?xml version="1.0" encoding="utf-8"?>
<styleSheet xmlns="http://schemas.openxmlformats.org/spreadsheetml/2006/main">
  <numFmts count="4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0"/>
    <numFmt numFmtId="165" formatCode="#,##0_ ;[Red]\-#,##0\ "/>
    <numFmt numFmtId="166" formatCode="#,##0_ ;\-#,##0\ "/>
    <numFmt numFmtId="167" formatCode="#,##0.00_ ;\-#,##0.00\ "/>
    <numFmt numFmtId="168" formatCode="0.000%"/>
    <numFmt numFmtId="169" formatCode="0.0000%"/>
    <numFmt numFmtId="170" formatCode="#,##0.000_ ;\-#,##0.000\ "/>
    <numFmt numFmtId="171" formatCode="0.0%"/>
    <numFmt numFmtId="172" formatCode="#,##0.00_ ;[Red]\-#,##0.00\ "/>
    <numFmt numFmtId="173" formatCode="0.000"/>
    <numFmt numFmtId="174" formatCode="#,##0.0"/>
    <numFmt numFmtId="175" formatCode="#,##0.000_ ;[Red]\-#,##0.000\ "/>
    <numFmt numFmtId="176" formatCode="#,##0.0000_ ;[Red]\-#,##0.0000\ "/>
    <numFmt numFmtId="177" formatCode="0_ ;\-0\ "/>
    <numFmt numFmtId="178" formatCode="0.00_ ;\-0.00\ "/>
    <numFmt numFmtId="179" formatCode="#,##0.0_ ;[Red]\-#,##0.0\ "/>
    <numFmt numFmtId="180" formatCode="_-* #,##0\ _S_k_-;\-* #,##0\ _S_k_-;_-* &quot;-&quot;??\ _S_k_-;_-@_-"/>
    <numFmt numFmtId="181" formatCode="#,##0.00000_ ;[Red]\-#,##0.00000\ "/>
    <numFmt numFmtId="182" formatCode="#,##0.000"/>
    <numFmt numFmtId="183" formatCode="#,##0.00000_ ;\-#,##0.00000\ "/>
    <numFmt numFmtId="184" formatCode="#,##0.0000_ ;\-#,##0.0000\ "/>
    <numFmt numFmtId="185" formatCode="_-* #,##0.000\ _S_k_-;\-* #,##0.000\ _S_k_-;_-* &quot;-&quot;??\ _S_k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mmm/yyyy"/>
    <numFmt numFmtId="191" formatCode="#,##0.0000"/>
    <numFmt numFmtId="192" formatCode="0.000000"/>
    <numFmt numFmtId="193" formatCode="0.00000"/>
    <numFmt numFmtId="194" formatCode="#,##0.00000"/>
    <numFmt numFmtId="195" formatCode="0.0000000"/>
    <numFmt numFmtId="196" formatCode="#,##0\ &quot;Sk&quot;"/>
  </numFmts>
  <fonts count="10">
    <font>
      <sz val="10"/>
      <name val="Arial CE"/>
      <family val="0"/>
    </font>
    <font>
      <u val="single"/>
      <sz val="8"/>
      <color indexed="12"/>
      <name val="Arial CE"/>
      <family val="0"/>
    </font>
    <font>
      <u val="single"/>
      <sz val="8"/>
      <color indexed="36"/>
      <name val="Arial CE"/>
      <family val="0"/>
    </font>
    <font>
      <sz val="10.25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9" fillId="0" borderId="5" xfId="0" applyFont="1" applyBorder="1" applyAlignment="1">
      <alignment wrapText="1"/>
    </xf>
    <xf numFmtId="0" fontId="6" fillId="0" borderId="6" xfId="0" applyFont="1" applyBorder="1" applyAlignment="1">
      <alignment/>
    </xf>
    <xf numFmtId="2" fontId="6" fillId="0" borderId="7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/>
    </xf>
    <xf numFmtId="2" fontId="6" fillId="0" borderId="8" xfId="0" applyNumberFormat="1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right"/>
    </xf>
    <xf numFmtId="2" fontId="6" fillId="0" borderId="16" xfId="0" applyNumberFormat="1" applyFont="1" applyBorder="1" applyAlignment="1">
      <alignment horizontal="right"/>
    </xf>
    <xf numFmtId="2" fontId="6" fillId="0" borderId="17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6" fillId="0" borderId="23" xfId="0" applyFont="1" applyBorder="1" applyAlignment="1">
      <alignment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e_Zoši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Vývoj škodovosti v neživotnom poistení
za obdobie rokov 1996 - 2000</a:t>
            </a:r>
          </a:p>
        </c:rich>
      </c:tx>
      <c:layout>
        <c:manualLayout>
          <c:xMode val="factor"/>
          <c:yMode val="factor"/>
          <c:x val="0.013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8175"/>
          <c:w val="0.96075"/>
          <c:h val="0.78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'[1]škodovosť (NP) 96-00'!$J$1:$N$1</c:f>
              <c:numCache>
                <c:ptCount val="5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</c:numCache>
            </c:numRef>
          </c:cat>
          <c:val>
            <c:numRef>
              <c:f>'[1]škodovosť (NP) 96-00'!$J$2:$N$2</c:f>
              <c:numCache>
                <c:ptCount val="5"/>
                <c:pt idx="0">
                  <c:v>0.4736878384919497</c:v>
                </c:pt>
                <c:pt idx="1">
                  <c:v>0.5632521552689189</c:v>
                </c:pt>
                <c:pt idx="2">
                  <c:v>0.5400862120593515</c:v>
                </c:pt>
                <c:pt idx="3">
                  <c:v>0.6025249273282703</c:v>
                </c:pt>
                <c:pt idx="4">
                  <c:v>0.5660304370188141</c:v>
                </c:pt>
              </c:numCache>
            </c:numRef>
          </c:val>
          <c:smooth val="0"/>
        </c:ser>
        <c:marker val="1"/>
        <c:axId val="16334967"/>
        <c:axId val="12796976"/>
      </c:lineChart>
      <c:catAx>
        <c:axId val="1633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796976"/>
        <c:crosses val="autoZero"/>
        <c:auto val="1"/>
        <c:lblOffset val="100"/>
        <c:noMultiLvlLbl val="0"/>
      </c:catAx>
      <c:valAx>
        <c:axId val="127969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3349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32</xdr:row>
      <xdr:rowOff>0</xdr:rowOff>
    </xdr:from>
    <xdr:to>
      <xdr:col>6</xdr:col>
      <xdr:colOff>504825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76200" y="5657850"/>
        <a:ext cx="6115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FT\Poistovne\DATAB&#193;ZA\ROK_2000\poist_trh_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UL, ZI, HV-00"/>
      <sheetName val="zahraniční akcionári"/>
      <sheetName val="HV 93-00"/>
      <sheetName val="podiely (ŽP,NP) 93-00"/>
      <sheetName val="škodovosť (ŽP+NP) 96-00"/>
      <sheetName val="škodovosť (NP) 96-00"/>
      <sheetName val="náklady (ŽP) 97-00"/>
      <sheetName val="predpis 93-00 podiel na trhu"/>
      <sheetName val="predpis 93-00"/>
      <sheetName val="škodovosť (ŽP,NP) 2000"/>
      <sheetName val="predpis (ŽP,NP) 2000 upravené"/>
      <sheetName val="predpis (ŽP,NP) 2000"/>
      <sheetName val="aktuári"/>
      <sheetName val="audítori"/>
      <sheetName val="predp. a nákl. zaisť 2000"/>
      <sheetName val="predpis zaisť. 2 2000"/>
      <sheetName val="sp zak prehlad"/>
      <sheetName val="PNMalé"/>
      <sheetName val="prevádzkové náklady"/>
      <sheetName val="predpis zaisť. (ŽP,NP) 2000"/>
      <sheetName val="náklady (ŽP.NP) 96-00"/>
      <sheetName val="náklady (ŽP,NP) 2000"/>
      <sheetName val="porovnanie s HDP"/>
      <sheetName val="zákonné poistenie"/>
      <sheetName val="Graf1"/>
      <sheetName val="Graf2"/>
      <sheetName val="Graf3"/>
      <sheetName val="Graf5"/>
      <sheetName val="Graf6"/>
      <sheetName val="Graf7"/>
      <sheetName val="grafy 2"/>
      <sheetName val="grafy 1"/>
      <sheetName val="predpis po produktoch"/>
      <sheetName val="náklady po produktoch"/>
      <sheetName val="škodovosť po produktoch"/>
      <sheetName val="rezervy 97-00"/>
      <sheetName val="sumár"/>
      <sheetName val="sumárŽP"/>
      <sheetName val="drukos"/>
      <sheetName val="n-np"/>
      <sheetName val="prváč-sl"/>
      <sheetName val="wustenrot"/>
      <sheetName val="sumárNP"/>
      <sheetName val="aig"/>
      <sheetName val="das"/>
      <sheetName val="dopo"/>
      <sheetName val="ecp"/>
      <sheetName val="gerling"/>
      <sheetName val="zurich"/>
      <sheetName val="sumárUNIP"/>
      <sheetName val="allianz"/>
      <sheetName val="amslico"/>
      <sheetName val="cardif"/>
      <sheetName val="čp-sl"/>
      <sheetName val="ergo"/>
      <sheetName val="generali"/>
      <sheetName val="hapo"/>
      <sheetName val="kooperatíva"/>
      <sheetName val="kopo"/>
      <sheetName val="qbe"/>
      <sheetName val="r+v"/>
      <sheetName val="sp"/>
      <sheetName val="sžp"/>
      <sheetName val="tatra"/>
      <sheetName val="ubp"/>
      <sheetName val="union"/>
      <sheetName val="uniqa"/>
      <sheetName val="victoria"/>
      <sheetName val="vžp"/>
    </sheetNames>
    <sheetDataSet>
      <sheetData sheetId="5">
        <row r="1">
          <cell r="J1">
            <v>1996</v>
          </cell>
          <cell r="K1">
            <v>1997</v>
          </cell>
          <cell r="L1">
            <v>1998</v>
          </cell>
          <cell r="M1">
            <v>1999</v>
          </cell>
          <cell r="N1">
            <v>2000</v>
          </cell>
        </row>
        <row r="2">
          <cell r="J2">
            <v>0.4736878384919497</v>
          </cell>
          <cell r="K2">
            <v>0.5632521552689189</v>
          </cell>
          <cell r="L2">
            <v>0.5400862120593515</v>
          </cell>
          <cell r="M2">
            <v>0.6025249273282703</v>
          </cell>
          <cell r="N2">
            <v>0.5660304370188141</v>
          </cell>
        </row>
      </sheetData>
      <sheetData sheetId="9">
        <row r="4">
          <cell r="D4">
            <v>0.6408075067308819</v>
          </cell>
        </row>
        <row r="6">
          <cell r="D6">
            <v>0.477403278118232</v>
          </cell>
        </row>
        <row r="7">
          <cell r="D7">
            <v>0.6094489760771169</v>
          </cell>
        </row>
        <row r="8">
          <cell r="D8">
            <v>0.6390587954015661</v>
          </cell>
        </row>
        <row r="9">
          <cell r="D9">
            <v>0.48750068727892526</v>
          </cell>
        </row>
        <row r="10">
          <cell r="D10">
            <v>0.5681813674674359</v>
          </cell>
        </row>
        <row r="11">
          <cell r="D11">
            <v>0.43483737256041305</v>
          </cell>
        </row>
        <row r="12">
          <cell r="D12">
            <v>0.4937417607751203</v>
          </cell>
        </row>
        <row r="13">
          <cell r="D13">
            <v>0.21403675621443388</v>
          </cell>
        </row>
        <row r="14">
          <cell r="D14">
            <v>0.26904019456470185</v>
          </cell>
        </row>
        <row r="15">
          <cell r="D15">
            <v>0.549974722693074</v>
          </cell>
        </row>
        <row r="16">
          <cell r="D16">
            <v>0.3594276924650803</v>
          </cell>
        </row>
        <row r="18">
          <cell r="D18">
            <v>0.33106993744706775</v>
          </cell>
        </row>
        <row r="19">
          <cell r="D19">
            <v>0.1437898761202552</v>
          </cell>
        </row>
        <row r="20">
          <cell r="D20">
            <v>0.41086867023466445</v>
          </cell>
        </row>
        <row r="21">
          <cell r="D21">
            <v>0.41247049906113803</v>
          </cell>
        </row>
        <row r="23">
          <cell r="D23">
            <v>0.41321543982078074</v>
          </cell>
        </row>
        <row r="24">
          <cell r="D24">
            <v>0.6172479871424377</v>
          </cell>
        </row>
        <row r="25">
          <cell r="D25">
            <v>0.006701839441038072</v>
          </cell>
        </row>
        <row r="26">
          <cell r="D26">
            <v>0.1745406009436305</v>
          </cell>
        </row>
        <row r="28">
          <cell r="D28">
            <v>0.6680873932138688</v>
          </cell>
        </row>
        <row r="29">
          <cell r="D29">
            <v>0.2750217861407869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4">
          <cell r="D34">
            <v>0.5660304370188141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9"/>
  <dimension ref="A1:G29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3.25390625" style="1" customWidth="1"/>
    <col min="2" max="2" width="40.875" style="1" customWidth="1"/>
    <col min="3" max="7" width="7.625" style="1" bestFit="1" customWidth="1"/>
    <col min="8" max="8" width="38.375" style="1" customWidth="1"/>
    <col min="9" max="9" width="9.125" style="1" customWidth="1"/>
    <col min="10" max="10" width="9.00390625" style="1" customWidth="1"/>
    <col min="11" max="16384" width="9.125" style="1" customWidth="1"/>
  </cols>
  <sheetData>
    <row r="1" spans="1:7" ht="27" customHeight="1" thickBot="1">
      <c r="A1" s="26" t="s">
        <v>27</v>
      </c>
      <c r="B1" s="27"/>
      <c r="C1" s="27"/>
      <c r="D1" s="27"/>
      <c r="E1" s="27"/>
      <c r="F1" s="27"/>
      <c r="G1" s="28"/>
    </row>
    <row r="2" spans="1:7" ht="20.25" customHeight="1" thickBot="1">
      <c r="A2" s="29" t="s">
        <v>0</v>
      </c>
      <c r="B2" s="30"/>
      <c r="C2" s="17">
        <v>1996</v>
      </c>
      <c r="D2" s="18">
        <v>1997</v>
      </c>
      <c r="E2" s="18">
        <v>1998</v>
      </c>
      <c r="F2" s="18">
        <v>1999</v>
      </c>
      <c r="G2" s="19">
        <v>2000</v>
      </c>
    </row>
    <row r="3" spans="1:7" ht="12.75">
      <c r="A3" s="3">
        <v>1</v>
      </c>
      <c r="B3" s="6" t="s">
        <v>1</v>
      </c>
      <c r="C3" s="14">
        <v>0.5770532</v>
      </c>
      <c r="D3" s="15">
        <v>0.6923237792748748</v>
      </c>
      <c r="E3" s="15">
        <v>0.6352902869013304</v>
      </c>
      <c r="F3" s="15">
        <v>0.7062506652641334</v>
      </c>
      <c r="G3" s="16">
        <f>'[1]škodovosť (ŽP,NP) 2000'!D4</f>
        <v>0.6408075067308819</v>
      </c>
    </row>
    <row r="4" spans="1:7" ht="12.75">
      <c r="A4" s="4">
        <v>2</v>
      </c>
      <c r="B4" s="7" t="s">
        <v>2</v>
      </c>
      <c r="C4" s="11">
        <v>0.31210969</v>
      </c>
      <c r="D4" s="10">
        <v>0.49611958145429685</v>
      </c>
      <c r="E4" s="10">
        <v>0.46672918578222355</v>
      </c>
      <c r="F4" s="10">
        <v>0.5514696627176928</v>
      </c>
      <c r="G4" s="12">
        <f>'[1]škodovosť (ŽP,NP) 2000'!D6</f>
        <v>0.477403278118232</v>
      </c>
    </row>
    <row r="5" spans="1:7" ht="12.75">
      <c r="A5" s="4">
        <v>3</v>
      </c>
      <c r="B5" s="7" t="s">
        <v>3</v>
      </c>
      <c r="C5" s="11">
        <v>0.5036588</v>
      </c>
      <c r="D5" s="10">
        <v>0.4560566551157665</v>
      </c>
      <c r="E5" s="10">
        <v>0.5868101764181942</v>
      </c>
      <c r="F5" s="10">
        <v>0.6997527806606944</v>
      </c>
      <c r="G5" s="12">
        <f>'[1]škodovosť (ŽP,NP) 2000'!D7</f>
        <v>0.6094489760771169</v>
      </c>
    </row>
    <row r="6" spans="1:7" ht="12.75">
      <c r="A6" s="4">
        <v>4</v>
      </c>
      <c r="B6" s="7" t="s">
        <v>4</v>
      </c>
      <c r="C6" s="11">
        <v>0.05036493</v>
      </c>
      <c r="D6" s="10">
        <v>0.3300881853240204</v>
      </c>
      <c r="E6" s="10">
        <v>0.24316388494192664</v>
      </c>
      <c r="F6" s="10">
        <v>0.5650414345457632</v>
      </c>
      <c r="G6" s="12">
        <f>'[1]škodovosť (ŽP,NP) 2000'!D8</f>
        <v>0.6390587954015661</v>
      </c>
    </row>
    <row r="7" spans="1:7" ht="12.75">
      <c r="A7" s="4">
        <v>5</v>
      </c>
      <c r="B7" s="7" t="s">
        <v>28</v>
      </c>
      <c r="C7" s="11">
        <v>0.28970905</v>
      </c>
      <c r="D7" s="10">
        <v>0.2511512590929581</v>
      </c>
      <c r="E7" s="10">
        <v>0.26000075926036315</v>
      </c>
      <c r="F7" s="10">
        <v>0.38888374175815693</v>
      </c>
      <c r="G7" s="12">
        <f>'[1]škodovosť (ŽP,NP) 2000'!D9</f>
        <v>0.48750068727892526</v>
      </c>
    </row>
    <row r="8" spans="1:7" ht="12.75">
      <c r="A8" s="4">
        <v>6</v>
      </c>
      <c r="B8" s="7" t="s">
        <v>5</v>
      </c>
      <c r="C8" s="11">
        <v>0.31448325</v>
      </c>
      <c r="D8" s="10">
        <v>0.2804074403182233</v>
      </c>
      <c r="E8" s="10">
        <v>0.37358291314110353</v>
      </c>
      <c r="F8" s="10">
        <v>0.5120365740410029</v>
      </c>
      <c r="G8" s="12">
        <f>'[1]škodovosť (ŽP,NP) 2000'!D10</f>
        <v>0.5681813674674359</v>
      </c>
    </row>
    <row r="9" spans="1:7" ht="12.75">
      <c r="A9" s="4">
        <v>7</v>
      </c>
      <c r="B9" s="7" t="s">
        <v>6</v>
      </c>
      <c r="C9" s="11">
        <v>0.20102595</v>
      </c>
      <c r="D9" s="10">
        <v>0.36823093155300324</v>
      </c>
      <c r="E9" s="10">
        <v>0.47082280020731315</v>
      </c>
      <c r="F9" s="10">
        <v>0.4913300333238274</v>
      </c>
      <c r="G9" s="12">
        <f>'[1]škodovosť (ŽP,NP) 2000'!D11</f>
        <v>0.43483737256041305</v>
      </c>
    </row>
    <row r="10" spans="1:7" ht="12.75">
      <c r="A10" s="4">
        <v>8</v>
      </c>
      <c r="B10" s="7" t="s">
        <v>7</v>
      </c>
      <c r="C10" s="11">
        <v>0.22730881</v>
      </c>
      <c r="D10" s="10">
        <v>0.29335002857030873</v>
      </c>
      <c r="E10" s="10">
        <v>0.4460274973735897</v>
      </c>
      <c r="F10" s="10">
        <v>0.5172843350981002</v>
      </c>
      <c r="G10" s="12">
        <f>'[1]škodovosť (ŽP,NP) 2000'!D12</f>
        <v>0.4937417607751203</v>
      </c>
    </row>
    <row r="11" spans="1:7" ht="12.75">
      <c r="A11" s="4">
        <v>9</v>
      </c>
      <c r="B11" s="7" t="s">
        <v>8</v>
      </c>
      <c r="C11" s="11">
        <v>0.12047046</v>
      </c>
      <c r="D11" s="10">
        <v>0.21672853699753442</v>
      </c>
      <c r="E11" s="10">
        <v>0.1961890898029907</v>
      </c>
      <c r="F11" s="10">
        <v>0.28672904314343595</v>
      </c>
      <c r="G11" s="12">
        <f>'[1]škodovosť (ŽP,NP) 2000'!D13</f>
        <v>0.21403675621443388</v>
      </c>
    </row>
    <row r="12" spans="1:7" ht="12.75">
      <c r="A12" s="4">
        <v>10</v>
      </c>
      <c r="B12" s="7" t="s">
        <v>9</v>
      </c>
      <c r="C12" s="11">
        <v>0.04985437</v>
      </c>
      <c r="D12" s="10">
        <v>0.08143195850827366</v>
      </c>
      <c r="E12" s="10">
        <v>0.08684140017967186</v>
      </c>
      <c r="F12" s="10">
        <v>0.024062945294591413</v>
      </c>
      <c r="G12" s="12">
        <f>'[1]škodovosť (ŽP,NP) 2000'!D14</f>
        <v>0.26904019456470185</v>
      </c>
    </row>
    <row r="13" spans="1:7" ht="12.75">
      <c r="A13" s="4">
        <v>11</v>
      </c>
      <c r="B13" s="7" t="s">
        <v>11</v>
      </c>
      <c r="C13" s="11">
        <v>0.20877531</v>
      </c>
      <c r="D13" s="10">
        <v>0.26794720463569055</v>
      </c>
      <c r="E13" s="10">
        <v>0.3481909109216621</v>
      </c>
      <c r="F13" s="10">
        <v>0.20927300063048646</v>
      </c>
      <c r="G13" s="12">
        <f>'[1]škodovosť (ŽP,NP) 2000'!D15</f>
        <v>0.549974722693074</v>
      </c>
    </row>
    <row r="14" spans="1:7" ht="12.75">
      <c r="A14" s="4">
        <v>12</v>
      </c>
      <c r="B14" s="7" t="s">
        <v>12</v>
      </c>
      <c r="C14" s="11">
        <v>0.07222076</v>
      </c>
      <c r="D14" s="10">
        <v>0.16884252419573673</v>
      </c>
      <c r="E14" s="10">
        <v>0.2714809808843406</v>
      </c>
      <c r="F14" s="10">
        <v>0.2764578661005905</v>
      </c>
      <c r="G14" s="12">
        <f>'[1]škodovosť (ŽP,NP) 2000'!D16</f>
        <v>0.3594276924650803</v>
      </c>
    </row>
    <row r="15" spans="1:7" ht="12.75">
      <c r="A15" s="4">
        <v>13</v>
      </c>
      <c r="B15" s="7" t="s">
        <v>13</v>
      </c>
      <c r="C15" s="11">
        <v>0.00401097</v>
      </c>
      <c r="D15" s="10">
        <v>0.09207364010835649</v>
      </c>
      <c r="E15" s="10">
        <v>0.17150162974918148</v>
      </c>
      <c r="F15" s="10">
        <v>0.37742037925619154</v>
      </c>
      <c r="G15" s="12">
        <f>'[1]škodovosť (ŽP,NP) 2000'!D18</f>
        <v>0.33106993744706775</v>
      </c>
    </row>
    <row r="16" spans="1:7" ht="24">
      <c r="A16" s="4">
        <v>14</v>
      </c>
      <c r="B16" s="8" t="s">
        <v>14</v>
      </c>
      <c r="C16" s="11">
        <v>0.0066768</v>
      </c>
      <c r="D16" s="10">
        <v>0.025191675794085433</v>
      </c>
      <c r="E16" s="10">
        <v>0.03637042973392014</v>
      </c>
      <c r="F16" s="10">
        <v>0.05303224054585697</v>
      </c>
      <c r="G16" s="12">
        <f>'[1]škodovosť (ŽP,NP) 2000'!D19</f>
        <v>0.1437898761202552</v>
      </c>
    </row>
    <row r="17" spans="1:7" ht="12.75">
      <c r="A17" s="4">
        <v>15</v>
      </c>
      <c r="B17" s="7" t="s">
        <v>15</v>
      </c>
      <c r="C17" s="11">
        <v>0.31627403</v>
      </c>
      <c r="D17" s="10">
        <v>0.11567773543821448</v>
      </c>
      <c r="E17" s="10">
        <v>0.29358284718539285</v>
      </c>
      <c r="F17" s="10">
        <v>0.41915419093209744</v>
      </c>
      <c r="G17" s="12">
        <f>'[1]škodovosť (ŽP,NP) 2000'!D20</f>
        <v>0.41086867023466445</v>
      </c>
    </row>
    <row r="18" spans="1:7" ht="12.75">
      <c r="A18" s="4">
        <v>16</v>
      </c>
      <c r="B18" s="7" t="s">
        <v>16</v>
      </c>
      <c r="C18" s="11">
        <v>0.00232049</v>
      </c>
      <c r="D18" s="10">
        <v>0.04312393465467259</v>
      </c>
      <c r="E18" s="10">
        <v>0.1706713462922966</v>
      </c>
      <c r="F18" s="10">
        <v>0.29452293131046003</v>
      </c>
      <c r="G18" s="12">
        <f>'[1]škodovosť (ŽP,NP) 2000'!D21</f>
        <v>0.41247049906113803</v>
      </c>
    </row>
    <row r="19" spans="1:7" ht="12.75">
      <c r="A19" s="4">
        <v>17</v>
      </c>
      <c r="B19" s="7" t="s">
        <v>17</v>
      </c>
      <c r="C19" s="11">
        <v>0.02993558</v>
      </c>
      <c r="D19" s="10">
        <v>0.22456351595424442</v>
      </c>
      <c r="E19" s="10">
        <v>0.13967969871543898</v>
      </c>
      <c r="F19" s="10">
        <v>0.29280590497972764</v>
      </c>
      <c r="G19" s="12">
        <f>'[1]škodovosť (ŽP,NP) 2000'!D23</f>
        <v>0.41321543982078074</v>
      </c>
    </row>
    <row r="20" spans="1:7" ht="12.75">
      <c r="A20" s="4">
        <v>18</v>
      </c>
      <c r="B20" s="7" t="s">
        <v>18</v>
      </c>
      <c r="C20" s="13" t="s">
        <v>10</v>
      </c>
      <c r="D20" s="10">
        <v>0.018218941416679756</v>
      </c>
      <c r="E20" s="10">
        <v>0.369355209691022</v>
      </c>
      <c r="F20" s="10">
        <v>0.6304742575695553</v>
      </c>
      <c r="G20" s="12">
        <f>'[1]škodovosť (ŽP,NP) 2000'!D24</f>
        <v>0.6172479871424377</v>
      </c>
    </row>
    <row r="21" spans="1:7" ht="12.75">
      <c r="A21" s="4">
        <v>19</v>
      </c>
      <c r="B21" s="7" t="s">
        <v>19</v>
      </c>
      <c r="C21" s="13" t="s">
        <v>10</v>
      </c>
      <c r="D21" s="10">
        <v>0</v>
      </c>
      <c r="E21" s="10">
        <v>0</v>
      </c>
      <c r="F21" s="10">
        <v>0.049361173547852834</v>
      </c>
      <c r="G21" s="12">
        <f>'[1]škodovosť (ŽP,NP) 2000'!D25</f>
        <v>0.006701839441038072</v>
      </c>
    </row>
    <row r="22" spans="1:7" ht="12.75">
      <c r="A22" s="4">
        <v>20</v>
      </c>
      <c r="B22" s="7" t="s">
        <v>20</v>
      </c>
      <c r="C22" s="13" t="s">
        <v>10</v>
      </c>
      <c r="D22" s="10">
        <v>0</v>
      </c>
      <c r="E22" s="10">
        <v>0.16954454454454454</v>
      </c>
      <c r="F22" s="10">
        <v>0.1658406192571142</v>
      </c>
      <c r="G22" s="12">
        <f>'[1]škodovosť (ŽP,NP) 2000'!D26</f>
        <v>0.1745406009436305</v>
      </c>
    </row>
    <row r="23" spans="1:7" ht="12.75">
      <c r="A23" s="4">
        <v>21</v>
      </c>
      <c r="B23" s="7" t="s">
        <v>21</v>
      </c>
      <c r="C23" s="13" t="s">
        <v>10</v>
      </c>
      <c r="D23" s="10" t="s">
        <v>10</v>
      </c>
      <c r="E23" s="10">
        <v>0</v>
      </c>
      <c r="F23" s="10">
        <v>0.944502633093195</v>
      </c>
      <c r="G23" s="12">
        <f>'[1]škodovosť (ŽP,NP) 2000'!D28</f>
        <v>0.6680873932138688</v>
      </c>
    </row>
    <row r="24" spans="1:7" ht="12.75">
      <c r="A24" s="4">
        <v>22</v>
      </c>
      <c r="B24" s="7" t="s">
        <v>22</v>
      </c>
      <c r="C24" s="13" t="s">
        <v>10</v>
      </c>
      <c r="D24" s="10" t="s">
        <v>10</v>
      </c>
      <c r="E24" s="10">
        <v>0</v>
      </c>
      <c r="F24" s="10">
        <v>0.027783063748810656</v>
      </c>
      <c r="G24" s="12">
        <f>'[1]škodovosť (ŽP,NP) 2000'!D29</f>
        <v>0.2750217861407869</v>
      </c>
    </row>
    <row r="25" spans="1:7" ht="12.75">
      <c r="A25" s="4">
        <v>23</v>
      </c>
      <c r="B25" s="7" t="s">
        <v>23</v>
      </c>
      <c r="C25" s="13" t="s">
        <v>10</v>
      </c>
      <c r="D25" s="10" t="s">
        <v>10</v>
      </c>
      <c r="E25" s="10" t="s">
        <v>10</v>
      </c>
      <c r="F25" s="10">
        <v>0</v>
      </c>
      <c r="G25" s="12">
        <f>'[1]škodovosť (ŽP,NP) 2000'!D30</f>
        <v>0</v>
      </c>
    </row>
    <row r="26" spans="1:7" ht="12.75">
      <c r="A26" s="4">
        <v>24</v>
      </c>
      <c r="B26" s="7" t="s">
        <v>24</v>
      </c>
      <c r="C26" s="13" t="s">
        <v>10</v>
      </c>
      <c r="D26" s="10" t="s">
        <v>10</v>
      </c>
      <c r="E26" s="10" t="s">
        <v>10</v>
      </c>
      <c r="F26" s="10" t="s">
        <v>10</v>
      </c>
      <c r="G26" s="12">
        <f>'[1]škodovosť (ŽP,NP) 2000'!D31</f>
        <v>0</v>
      </c>
    </row>
    <row r="27" spans="1:7" ht="13.5" thickBot="1">
      <c r="A27" s="5">
        <v>25</v>
      </c>
      <c r="B27" s="9" t="s">
        <v>25</v>
      </c>
      <c r="C27" s="20" t="s">
        <v>10</v>
      </c>
      <c r="D27" s="21" t="s">
        <v>10</v>
      </c>
      <c r="E27" s="21" t="s">
        <v>10</v>
      </c>
      <c r="F27" s="21" t="s">
        <v>10</v>
      </c>
      <c r="G27" s="22">
        <f>'[1]škodovosť (ŽP,NP) 2000'!D32</f>
        <v>0</v>
      </c>
    </row>
    <row r="28" spans="1:7" ht="13.5" thickBot="1">
      <c r="A28" s="31" t="s">
        <v>26</v>
      </c>
      <c r="B28" s="32"/>
      <c r="C28" s="23">
        <v>0.4736878384919497</v>
      </c>
      <c r="D28" s="24">
        <v>0.5632521552689189</v>
      </c>
      <c r="E28" s="24">
        <v>0.5400862120593515</v>
      </c>
      <c r="F28" s="24">
        <v>0.6025249273282703</v>
      </c>
      <c r="G28" s="25">
        <f>'[1]škodovosť (ŽP,NP) 2000'!D34</f>
        <v>0.5660304370188141</v>
      </c>
    </row>
    <row r="29" spans="2:6" ht="15.75">
      <c r="B29" s="2"/>
      <c r="C29" s="2"/>
      <c r="D29" s="2"/>
      <c r="E29" s="2"/>
      <c r="F29" s="2"/>
    </row>
  </sheetData>
  <mergeCells count="3">
    <mergeCell ref="A1:G1"/>
    <mergeCell ref="A2:B2"/>
    <mergeCell ref="A28:B28"/>
  </mergeCells>
  <printOptions horizontalCentered="1" vertic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r:id="rId2"/>
  <headerFooter alignWithMargins="0">
    <oddFooter>&amp;C&amp;"Times New Roman CE,obyčejné"&amp;11&amp;A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pkudlacek</dc:creator>
  <cp:keywords/>
  <dc:description/>
  <cp:lastModifiedBy>User</cp:lastModifiedBy>
  <cp:lastPrinted>2001-06-26T08:34:03Z</cp:lastPrinted>
  <dcterms:created xsi:type="dcterms:W3CDTF">2001-05-25T05:47:24Z</dcterms:created>
  <dcterms:modified xsi:type="dcterms:W3CDTF">2001-06-27T14:46:29Z</dcterms:modified>
  <cp:category/>
  <cp:version/>
  <cp:contentType/>
  <cp:contentStatus/>
</cp:coreProperties>
</file>