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" sheetId="1" r:id="rId1"/>
  </sheets>
  <definedNames>
    <definedName name="_xlnm.Print_Area" localSheetId="0">'A'!$A$1:$J$22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<sst xmlns="http://schemas.openxmlformats.org/spreadsheetml/2006/main" count="28" uniqueCount="22">
  <si>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 xml:space="preserve">          v tis. Sk</t>
  </si>
  <si>
    <t xml:space="preserve">               Bežné výdavky</t>
  </si>
  <si>
    <t xml:space="preserve">           Kapitálové výdavky</t>
  </si>
  <si>
    <t>S p o l u</t>
  </si>
  <si>
    <t>Rozpočet</t>
  </si>
  <si>
    <t xml:space="preserve">   Skutočnosť  </t>
  </si>
  <si>
    <t>%</t>
  </si>
  <si>
    <t xml:space="preserve">  Skutočnosť  </t>
  </si>
  <si>
    <t>z toho:</t>
  </si>
  <si>
    <t xml:space="preserve">    kultúra</t>
  </si>
  <si>
    <t xml:space="preserve">    školstvo</t>
  </si>
  <si>
    <t xml:space="preserve">    sociálne zabezpečenie</t>
  </si>
  <si>
    <t xml:space="preserve">    zdravotníctvo</t>
  </si>
  <si>
    <t>ZÁVÄZNÉ   LIMITY  DOTÁCIÍ  VÚC  ZA ROK 2003</t>
  </si>
  <si>
    <t>a/ dotácia na činnosť úradov VÚC</t>
  </si>
  <si>
    <t>b/ dotácia na prenesený výkon štátnej správy na VÚC a</t>
  </si>
  <si>
    <t xml:space="preserve">    prechod kompetencií z orgánov štátnej správy do samo-</t>
  </si>
  <si>
    <t xml:space="preserve">    správnej pôsobnosti VÚC podľa zákona č. 416/2001 Z.z.</t>
  </si>
  <si>
    <t xml:space="preserve">    v tom:</t>
  </si>
  <si>
    <t xml:space="preserve">    doprava</t>
  </si>
  <si>
    <t>Tabuľka č.9</t>
  </si>
  <si>
    <t>Strana 1/1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</si>
</sst>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</numFmts>
  <fonts count="10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173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73" fontId="7" fillId="0" borderId="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4" fontId="7" fillId="0" borderId="2" xfId="0" applyNumberFormat="1" applyFont="1" applyBorder="1" applyAlignment="1" applyProtection="1">
      <alignment/>
      <protection/>
    </xf>
    <xf numFmtId="179" fontId="7" fillId="0" borderId="0" xfId="0" applyNumberFormat="1" applyFont="1" applyAlignment="1">
      <alignment/>
    </xf>
    <xf numFmtId="173" fontId="7" fillId="0" borderId="2" xfId="0" applyNumberFormat="1" applyFont="1" applyBorder="1" applyAlignment="1">
      <alignment/>
    </xf>
    <xf numFmtId="173" fontId="7" fillId="0" borderId="2" xfId="0" applyNumberFormat="1" applyFont="1" applyBorder="1" applyAlignment="1" applyProtection="1">
      <alignment horizontal="right"/>
      <protection/>
    </xf>
    <xf numFmtId="173" fontId="7" fillId="0" borderId="2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74" fontId="7" fillId="0" borderId="3" xfId="0" applyNumberFormat="1" applyFont="1" applyBorder="1" applyAlignment="1" applyProtection="1">
      <alignment/>
      <protection/>
    </xf>
    <xf numFmtId="174" fontId="7" fillId="0" borderId="0" xfId="0" applyNumberFormat="1" applyFont="1" applyBorder="1" applyAlignment="1" applyProtection="1">
      <alignment/>
      <protection/>
    </xf>
    <xf numFmtId="173" fontId="6" fillId="0" borderId="4" xfId="0" applyNumberFormat="1" applyFont="1" applyBorder="1" applyAlignment="1" applyProtection="1">
      <alignment/>
      <protection/>
    </xf>
    <xf numFmtId="174" fontId="6" fillId="0" borderId="4" xfId="0" applyNumberFormat="1" applyFont="1" applyBorder="1" applyAlignment="1" applyProtection="1">
      <alignment/>
      <protection/>
    </xf>
    <xf numFmtId="174" fontId="6" fillId="0" borderId="5" xfId="0" applyNumberFormat="1" applyFont="1" applyBorder="1" applyAlignment="1" applyProtection="1">
      <alignment/>
      <protection/>
    </xf>
    <xf numFmtId="173" fontId="6" fillId="0" borderId="6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7" fillId="0" borderId="7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173" fontId="7" fillId="0" borderId="17" xfId="0" applyNumberFormat="1" applyFont="1" applyBorder="1" applyAlignment="1" applyProtection="1">
      <alignment/>
      <protection/>
    </xf>
    <xf numFmtId="179" fontId="7" fillId="0" borderId="1" xfId="0" applyNumberFormat="1" applyFont="1" applyBorder="1" applyAlignment="1">
      <alignment/>
    </xf>
    <xf numFmtId="174" fontId="7" fillId="0" borderId="17" xfId="0" applyNumberFormat="1" applyFont="1" applyBorder="1" applyAlignment="1" applyProtection="1">
      <alignment/>
      <protection/>
    </xf>
    <xf numFmtId="173" fontId="7" fillId="0" borderId="1" xfId="0" applyNumberFormat="1" applyFont="1" applyBorder="1" applyAlignment="1">
      <alignment/>
    </xf>
    <xf numFmtId="174" fontId="7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1"/>
  <sheetViews>
    <sheetView tabSelected="1" defaultGridColor="0" colorId="22" workbookViewId="0" topLeftCell="A1">
      <selection activeCell="I2" sqref="I2"/>
    </sheetView>
  </sheetViews>
  <sheetFormatPr defaultColWidth="9.796875" defaultRowHeight="15"/>
  <cols>
    <col min="1" max="1" width="41" style="0" customWidth="1"/>
    <col min="2" max="2" width="8" style="0" customWidth="1"/>
    <col min="3" max="3" width="10.19921875" style="0" customWidth="1"/>
    <col min="4" max="4" width="5.796875" style="0" customWidth="1"/>
    <col min="5" max="5" width="7.796875" style="0" customWidth="1"/>
    <col min="6" max="6" width="9.3984375" style="0" customWidth="1"/>
    <col min="7" max="7" width="5.8984375" style="0" customWidth="1"/>
    <col min="8" max="8" width="8.19921875" style="0" customWidth="1"/>
    <col min="9" max="9" width="9.3984375" style="0" customWidth="1"/>
    <col min="10" max="10" width="6.296875" style="0" customWidth="1"/>
  </cols>
  <sheetData>
    <row r="1" spans="1:9" ht="15.75">
      <c r="A1" s="14"/>
      <c r="I1" s="45" t="s">
        <v>20</v>
      </c>
    </row>
    <row r="2" spans="1:9" ht="15">
      <c r="A2" s="15"/>
      <c r="I2" s="45" t="s">
        <v>21</v>
      </c>
    </row>
    <row r="3" spans="1:7" ht="15.75">
      <c r="A3" s="1"/>
      <c r="B3" s="1"/>
      <c r="C3" s="2" t="s">
        <v>13</v>
      </c>
      <c r="D3" s="2"/>
      <c r="E3" s="2"/>
      <c r="F3" s="2"/>
      <c r="G3" s="2"/>
    </row>
    <row r="4" ht="15">
      <c r="I4" t="s">
        <v>0</v>
      </c>
    </row>
    <row r="5" spans="1:13" ht="15">
      <c r="A5" s="23"/>
      <c r="B5" s="24" t="s">
        <v>1</v>
      </c>
      <c r="C5" s="25"/>
      <c r="D5" s="26"/>
      <c r="E5" s="25" t="s">
        <v>2</v>
      </c>
      <c r="F5" s="25"/>
      <c r="G5" s="26"/>
      <c r="H5" s="27"/>
      <c r="I5" s="28" t="s">
        <v>3</v>
      </c>
      <c r="J5" s="29"/>
      <c r="K5" s="8"/>
      <c r="L5" s="8"/>
      <c r="M5" s="8"/>
    </row>
    <row r="6" spans="1:13" ht="15">
      <c r="A6" s="30"/>
      <c r="B6" s="31" t="s">
        <v>4</v>
      </c>
      <c r="C6" s="31" t="s">
        <v>5</v>
      </c>
      <c r="D6" s="31" t="s">
        <v>6</v>
      </c>
      <c r="E6" s="31" t="s">
        <v>4</v>
      </c>
      <c r="F6" s="31" t="s">
        <v>7</v>
      </c>
      <c r="G6" s="31" t="s">
        <v>6</v>
      </c>
      <c r="H6" s="31" t="s">
        <v>4</v>
      </c>
      <c r="I6" s="31" t="s">
        <v>7</v>
      </c>
      <c r="J6" s="32" t="s">
        <v>6</v>
      </c>
      <c r="K6" s="8"/>
      <c r="L6" s="8"/>
      <c r="M6" s="8"/>
    </row>
    <row r="7" spans="1:13" ht="21" customHeight="1" thickBot="1">
      <c r="A7" s="33" t="s">
        <v>3</v>
      </c>
      <c r="B7" s="18">
        <v>6866050</v>
      </c>
      <c r="C7" s="18">
        <v>7251215</v>
      </c>
      <c r="D7" s="19">
        <f>SUM(C7/B7*100)</f>
        <v>105.6097028131167</v>
      </c>
      <c r="E7" s="18">
        <v>1126200</v>
      </c>
      <c r="F7" s="18">
        <v>1667144</v>
      </c>
      <c r="G7" s="19">
        <f>SUM(F7/E7*100)</f>
        <v>148.03267625643755</v>
      </c>
      <c r="H7" s="18">
        <v>7992250</v>
      </c>
      <c r="I7" s="21">
        <f>SUM(C7+F7)</f>
        <v>8918359</v>
      </c>
      <c r="J7" s="20">
        <f>SUM(I7/H7*100)</f>
        <v>111.5875879758516</v>
      </c>
      <c r="K7" s="8"/>
      <c r="L7" s="8"/>
      <c r="M7" s="8"/>
    </row>
    <row r="8" spans="1:13" ht="16.5" customHeight="1">
      <c r="A8" s="34" t="s">
        <v>8</v>
      </c>
      <c r="B8" s="7"/>
      <c r="C8" s="7"/>
      <c r="D8" s="8"/>
      <c r="E8" s="7"/>
      <c r="F8" s="7"/>
      <c r="G8" s="9"/>
      <c r="H8" s="7"/>
      <c r="I8" s="8"/>
      <c r="J8" s="16"/>
      <c r="K8" s="8"/>
      <c r="L8" s="8"/>
      <c r="M8" s="8"/>
    </row>
    <row r="9" spans="1:13" ht="16.5" customHeight="1">
      <c r="A9" s="34" t="s">
        <v>14</v>
      </c>
      <c r="B9" s="7">
        <v>466451</v>
      </c>
      <c r="C9" s="7">
        <v>473328</v>
      </c>
      <c r="D9" s="10">
        <f>SUM(C9/B9*100)</f>
        <v>101.47432420554357</v>
      </c>
      <c r="E9" s="7">
        <v>80000</v>
      </c>
      <c r="F9" s="7">
        <v>83783</v>
      </c>
      <c r="G9" s="9">
        <f>SUM(F9/E9*100)</f>
        <v>104.72874999999999</v>
      </c>
      <c r="H9" s="7">
        <v>546451</v>
      </c>
      <c r="I9" s="6">
        <f>SUM(C9+F9)</f>
        <v>557111</v>
      </c>
      <c r="J9" s="16">
        <f>SUM(I9/H9*100)</f>
        <v>101.95076960239801</v>
      </c>
      <c r="K9" s="8"/>
      <c r="L9" s="8"/>
      <c r="M9" s="8"/>
    </row>
    <row r="10" spans="1:256" s="4" customFormat="1" ht="18" customHeight="1">
      <c r="A10" s="34" t="s">
        <v>15</v>
      </c>
      <c r="B10" s="7"/>
      <c r="C10" s="11"/>
      <c r="D10" s="10"/>
      <c r="E10" s="7"/>
      <c r="F10" s="7"/>
      <c r="G10" s="9"/>
      <c r="H10" s="7"/>
      <c r="I10" s="6"/>
      <c r="J10" s="16"/>
      <c r="K10" s="8"/>
      <c r="L10" s="35"/>
      <c r="M10" s="35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3" ht="15.75" customHeight="1">
      <c r="A11" s="34" t="s">
        <v>16</v>
      </c>
      <c r="B11" s="12"/>
      <c r="C11" s="12"/>
      <c r="D11" s="10"/>
      <c r="E11" s="7"/>
      <c r="F11" s="7"/>
      <c r="G11" s="9"/>
      <c r="H11" s="7"/>
      <c r="I11" s="6"/>
      <c r="J11" s="16"/>
      <c r="K11" s="36"/>
      <c r="L11" s="8"/>
      <c r="M11" s="8"/>
    </row>
    <row r="12" spans="1:256" ht="15" customHeight="1">
      <c r="A12" s="34" t="s">
        <v>17</v>
      </c>
      <c r="B12" s="12">
        <v>6399599</v>
      </c>
      <c r="C12" s="12">
        <v>6777887</v>
      </c>
      <c r="D12" s="10">
        <f aca="true" t="shared" si="0" ref="D12:D17">SUM(C12/B12*100)</f>
        <v>105.9111203686356</v>
      </c>
      <c r="E12" s="7">
        <v>1046200</v>
      </c>
      <c r="F12" s="7">
        <v>1583361</v>
      </c>
      <c r="G12" s="9">
        <f aca="true" t="shared" si="1" ref="G12:G17">SUM(F12/E12*100)</f>
        <v>151.3440068820493</v>
      </c>
      <c r="H12" s="7">
        <v>7445799</v>
      </c>
      <c r="I12" s="6">
        <f aca="true" t="shared" si="2" ref="I12:I18">SUM(C12+F12)</f>
        <v>8361248</v>
      </c>
      <c r="J12" s="16">
        <f aca="true" t="shared" si="3" ref="J12:J17">SUM(I12/H12*100)</f>
        <v>112.29483900921848</v>
      </c>
      <c r="K12" s="36"/>
      <c r="L12" s="35"/>
      <c r="M12" s="35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 customHeight="1">
      <c r="A13" s="34" t="s">
        <v>18</v>
      </c>
      <c r="B13" s="12"/>
      <c r="C13" s="13"/>
      <c r="D13" s="10"/>
      <c r="E13" s="7"/>
      <c r="F13" s="7"/>
      <c r="G13" s="9"/>
      <c r="H13" s="7"/>
      <c r="I13" s="6"/>
      <c r="J13" s="16"/>
      <c r="K13" s="36"/>
      <c r="L13" s="35"/>
      <c r="M13" s="35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customHeight="1">
      <c r="A14" s="34" t="s">
        <v>19</v>
      </c>
      <c r="B14" s="12">
        <v>1079446</v>
      </c>
      <c r="C14" s="13">
        <v>1079446</v>
      </c>
      <c r="D14" s="10">
        <f t="shared" si="0"/>
        <v>100</v>
      </c>
      <c r="E14" s="7"/>
      <c r="F14" s="7"/>
      <c r="G14" s="9"/>
      <c r="H14" s="12">
        <v>1079446</v>
      </c>
      <c r="I14" s="6">
        <f t="shared" si="2"/>
        <v>1079446</v>
      </c>
      <c r="J14" s="16">
        <f t="shared" si="3"/>
        <v>100</v>
      </c>
      <c r="K14" s="8"/>
      <c r="L14" s="35"/>
      <c r="M14" s="35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3" ht="13.5" customHeight="1">
      <c r="A15" s="34" t="s">
        <v>9</v>
      </c>
      <c r="B15" s="12">
        <v>778478</v>
      </c>
      <c r="C15" s="13">
        <v>795070</v>
      </c>
      <c r="D15" s="10">
        <f t="shared" si="0"/>
        <v>102.13133832940686</v>
      </c>
      <c r="E15" s="7">
        <v>167770</v>
      </c>
      <c r="F15" s="7">
        <v>186270</v>
      </c>
      <c r="G15" s="9">
        <f t="shared" si="1"/>
        <v>111.02700125171366</v>
      </c>
      <c r="H15" s="12">
        <v>946248</v>
      </c>
      <c r="I15" s="6">
        <f t="shared" si="2"/>
        <v>981340</v>
      </c>
      <c r="J15" s="16">
        <f t="shared" si="3"/>
        <v>103.70854152399794</v>
      </c>
      <c r="K15" s="8"/>
      <c r="L15" s="8"/>
      <c r="M15" s="8"/>
    </row>
    <row r="16" spans="1:13" ht="13.5" customHeight="1">
      <c r="A16" s="34" t="s">
        <v>10</v>
      </c>
      <c r="B16" s="7">
        <v>2225017</v>
      </c>
      <c r="C16" s="11">
        <v>2417532</v>
      </c>
      <c r="D16" s="10">
        <f t="shared" si="0"/>
        <v>108.65229344315122</v>
      </c>
      <c r="E16" s="7">
        <v>744426</v>
      </c>
      <c r="F16" s="7">
        <v>749690</v>
      </c>
      <c r="G16" s="9">
        <f t="shared" si="1"/>
        <v>100.707121997351</v>
      </c>
      <c r="H16" s="12">
        <v>2969443</v>
      </c>
      <c r="I16" s="6">
        <f t="shared" si="2"/>
        <v>3167222</v>
      </c>
      <c r="J16" s="16">
        <f t="shared" si="3"/>
        <v>106.66047470855646</v>
      </c>
      <c r="K16" s="8"/>
      <c r="L16" s="8"/>
      <c r="M16" s="8"/>
    </row>
    <row r="17" spans="1:13" ht="13.5" customHeight="1">
      <c r="A17" s="34" t="s">
        <v>11</v>
      </c>
      <c r="B17" s="7">
        <v>2316658</v>
      </c>
      <c r="C17" s="11">
        <v>2485839</v>
      </c>
      <c r="D17" s="10">
        <f t="shared" si="0"/>
        <v>107.3028042982607</v>
      </c>
      <c r="E17" s="7">
        <v>134004</v>
      </c>
      <c r="F17" s="7">
        <v>137372</v>
      </c>
      <c r="G17" s="9">
        <f t="shared" si="1"/>
        <v>102.51335781021463</v>
      </c>
      <c r="H17" s="22">
        <v>2450662</v>
      </c>
      <c r="I17" s="6">
        <f t="shared" si="2"/>
        <v>2623211</v>
      </c>
      <c r="J17" s="16">
        <f t="shared" si="3"/>
        <v>107.04091384287184</v>
      </c>
      <c r="K17" s="8"/>
      <c r="L17" s="8"/>
      <c r="M17" s="8"/>
    </row>
    <row r="18" spans="1:13" ht="13.5" customHeight="1">
      <c r="A18" s="39" t="s">
        <v>12</v>
      </c>
      <c r="B18" s="40"/>
      <c r="C18" s="40"/>
      <c r="D18" s="41"/>
      <c r="E18" s="40"/>
      <c r="F18" s="40">
        <v>510029</v>
      </c>
      <c r="G18" s="42"/>
      <c r="H18" s="40"/>
      <c r="I18" s="43">
        <f t="shared" si="2"/>
        <v>510029</v>
      </c>
      <c r="J18" s="44"/>
      <c r="K18" s="8"/>
      <c r="L18" s="8"/>
      <c r="M18" s="8"/>
    </row>
    <row r="19" spans="1:10" ht="12.75" customHeight="1">
      <c r="A19" s="8"/>
      <c r="B19" s="1"/>
      <c r="C19" s="38"/>
      <c r="D19" s="1"/>
      <c r="E19" s="1"/>
      <c r="F19" s="37"/>
      <c r="I19" s="5"/>
      <c r="J19" s="17"/>
    </row>
    <row r="20" spans="1:6" ht="12.75" customHeight="1">
      <c r="A20" s="8"/>
      <c r="C20" s="5"/>
      <c r="F20" s="5"/>
    </row>
    <row r="21" ht="12.75" customHeight="1">
      <c r="I21" s="5"/>
    </row>
    <row r="22" ht="12.75" customHeight="1"/>
    <row r="23" ht="12.75" customHeight="1"/>
    <row r="24" ht="12.75" customHeight="1"/>
    <row r="25" ht="12.75" customHeight="1"/>
    <row r="26" ht="12.75" customHeight="1"/>
    <row r="27" ht="3" customHeight="1"/>
  </sheetData>
  <printOptions/>
  <pageMargins left="0.5118110236220472" right="0.5905511811023623" top="2.086614173228346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awolfova</dc:creator>
  <cp:keywords/>
  <dc:description/>
  <cp:lastModifiedBy>lsedivy</cp:lastModifiedBy>
  <cp:lastPrinted>2004-04-23T07:59:14Z</cp:lastPrinted>
  <dcterms:created xsi:type="dcterms:W3CDTF">2004-03-25T09:40:50Z</dcterms:created>
  <dcterms:modified xsi:type="dcterms:W3CDTF">2004-04-23T07:59:23Z</dcterms:modified>
  <cp:category/>
  <cp:version/>
  <cp:contentType/>
  <cp:contentStatus/>
</cp:coreProperties>
</file>