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335" windowHeight="8835" activeTab="0"/>
  </bookViews>
  <sheets>
    <sheet name="príloha_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<sst xmlns="http://schemas.openxmlformats.org/spreadsheetml/2006/main" count="149" uniqueCount="84">
  <si>
    <t>Kraj</t>
  </si>
  <si>
    <t>Rozdiel</t>
  </si>
  <si>
    <t>Bratislava</t>
  </si>
  <si>
    <t>Zis.</t>
  </si>
  <si>
    <t>obj.</t>
  </si>
  <si>
    <t>%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</si>
  <si>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</si>
  <si>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</si>
  <si>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</si>
  <si>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</si>
  <si>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</si>
  <si>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</si>
  <si>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</si>
  <si>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Hlohovec</t>
  </si>
  <si>
    <t>Bratislava V</t>
  </si>
  <si>
    <t>Piešťany</t>
  </si>
  <si>
    <t>Malacky</t>
  </si>
  <si>
    <t>Senica</t>
  </si>
  <si>
    <t>Pezinok</t>
  </si>
  <si>
    <t>Skalica</t>
  </si>
  <si>
    <t>Senec</t>
  </si>
  <si>
    <t>Trenčín</t>
  </si>
  <si>
    <t>Nitra</t>
  </si>
  <si>
    <t>Bánovce nad Bebr.</t>
  </si>
  <si>
    <t>Komárno</t>
  </si>
  <si>
    <t>Ilava</t>
  </si>
  <si>
    <t>Levice</t>
  </si>
  <si>
    <t>Myjava</t>
  </si>
  <si>
    <t>Nové Zámky</t>
  </si>
  <si>
    <t>Nové M. n. Váhom</t>
  </si>
  <si>
    <t>Šaľa</t>
  </si>
  <si>
    <t>Partizánske</t>
  </si>
  <si>
    <t>Topoľčany</t>
  </si>
  <si>
    <t>Považská Bystrica</t>
  </si>
  <si>
    <t>Zlaté Moravce</t>
  </si>
  <si>
    <t>Prievidza</t>
  </si>
  <si>
    <t>Púchov</t>
  </si>
  <si>
    <t>Žilina</t>
  </si>
  <si>
    <t>Banská Bystrica</t>
  </si>
  <si>
    <t>Bytča</t>
  </si>
  <si>
    <t>Banská Štiavnica</t>
  </si>
  <si>
    <t>Čadca</t>
  </si>
  <si>
    <t>Brezno</t>
  </si>
  <si>
    <t>Dolný Kubín</t>
  </si>
  <si>
    <t>Detva</t>
  </si>
  <si>
    <t>Kysucké Nové Mesto</t>
  </si>
  <si>
    <t>Krupina</t>
  </si>
  <si>
    <t>Liptovský Mikuláš</t>
  </si>
  <si>
    <t>Lučenec</t>
  </si>
  <si>
    <t>Martin</t>
  </si>
  <si>
    <t>Poltár</t>
  </si>
  <si>
    <t>Námestovo</t>
  </si>
  <si>
    <t>Revúca</t>
  </si>
  <si>
    <t>Ružomberok</t>
  </si>
  <si>
    <t>Rimavská Sobota</t>
  </si>
  <si>
    <t>Turčianske Teplice</t>
  </si>
  <si>
    <t>Veľký Krtíš</t>
  </si>
  <si>
    <t>Tvrdošín</t>
  </si>
  <si>
    <t>Zvolen</t>
  </si>
  <si>
    <t>Žarnovica</t>
  </si>
  <si>
    <t>Žiar nad Hronom</t>
  </si>
  <si>
    <t>Prešov</t>
  </si>
  <si>
    <t>Košice</t>
  </si>
  <si>
    <t>Košice 1</t>
  </si>
  <si>
    <t>Bardejov</t>
  </si>
  <si>
    <t>Košice - okolie</t>
  </si>
  <si>
    <t>Humenné</t>
  </si>
  <si>
    <t>Gelnica</t>
  </si>
  <si>
    <t>Kežmarok</t>
  </si>
  <si>
    <t>Michalovce</t>
  </si>
  <si>
    <t>Levoča</t>
  </si>
  <si>
    <t>Rožňava</t>
  </si>
  <si>
    <t>Medzilaborce</t>
  </si>
  <si>
    <t>Sobrance</t>
  </si>
  <si>
    <t>Poprad</t>
  </si>
  <si>
    <t>Spišká Nová Ves</t>
  </si>
  <si>
    <t>Sabinov</t>
  </si>
  <si>
    <t>Trebišov</t>
  </si>
  <si>
    <t>Snina</t>
  </si>
  <si>
    <t>Košice 2</t>
  </si>
  <si>
    <t>Stará Ľubovňa</t>
  </si>
  <si>
    <t>Stropkov</t>
  </si>
  <si>
    <t>Svidník</t>
  </si>
  <si>
    <t>Vranov nad Topľou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</si>
</sst>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0" xfId="2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1" xfId="21" applyFont="1" applyFill="1" applyBorder="1" applyAlignment="1" applyProtection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8" fillId="0" borderId="2" xfId="21" applyFont="1" applyFill="1" applyBorder="1" applyAlignment="1" applyProtection="1">
      <alignment horizontal="center"/>
      <protection/>
    </xf>
    <xf numFmtId="0" fontId="5" fillId="0" borderId="3" xfId="20" applyFont="1" applyBorder="1" applyAlignment="1">
      <alignment horizontal="center" vertical="center" wrapText="1"/>
      <protection/>
    </xf>
    <xf numFmtId="0" fontId="7" fillId="0" borderId="1" xfId="21" applyFont="1" applyFill="1" applyBorder="1" applyAlignment="1" applyProtection="1">
      <alignment horizontal="center"/>
      <protection/>
    </xf>
    <xf numFmtId="176" fontId="7" fillId="0" borderId="4" xfId="21" applyNumberFormat="1" applyFont="1" applyFill="1" applyBorder="1" applyAlignment="1" applyProtection="1">
      <alignment horizontal="center"/>
      <protection/>
    </xf>
    <xf numFmtId="172" fontId="7" fillId="0" borderId="5" xfId="21" applyNumberFormat="1" applyFont="1" applyFill="1" applyBorder="1" applyAlignment="1" applyProtection="1">
      <alignment horizontal="center"/>
      <protection/>
    </xf>
    <xf numFmtId="176" fontId="7" fillId="0" borderId="5" xfId="21" applyNumberFormat="1" applyFont="1" applyFill="1" applyBorder="1" applyAlignment="1" applyProtection="1">
      <alignment horizontal="center"/>
      <protection/>
    </xf>
    <xf numFmtId="0" fontId="5" fillId="0" borderId="0" xfId="21" applyFont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6" xfId="21" applyFont="1" applyFill="1" applyBorder="1" applyAlignment="1" applyProtection="1">
      <alignment horizontal="center"/>
      <protection/>
    </xf>
    <xf numFmtId="0" fontId="7" fillId="0" borderId="7" xfId="21" applyFont="1" applyFill="1" applyBorder="1" applyAlignment="1">
      <alignment horizontal="center"/>
      <protection/>
    </xf>
    <xf numFmtId="176" fontId="7" fillId="0" borderId="7" xfId="21" applyNumberFormat="1" applyFont="1" applyFill="1" applyBorder="1" applyAlignment="1" applyProtection="1">
      <alignment horizontal="center"/>
      <protection/>
    </xf>
    <xf numFmtId="176" fontId="7" fillId="0" borderId="0" xfId="21" applyNumberFormat="1" applyFont="1" applyFill="1" applyBorder="1" applyAlignment="1" applyProtection="1">
      <alignment horizontal="center"/>
      <protection/>
    </xf>
    <xf numFmtId="0" fontId="5" fillId="0" borderId="5" xfId="21" applyFont="1" applyBorder="1" applyAlignment="1">
      <alignment horizontal="center"/>
      <protection/>
    </xf>
    <xf numFmtId="173" fontId="5" fillId="0" borderId="5" xfId="21" applyNumberFormat="1" applyFont="1" applyBorder="1" applyAlignment="1">
      <alignment horizontal="center"/>
      <protection/>
    </xf>
    <xf numFmtId="176" fontId="7" fillId="0" borderId="1" xfId="21" applyNumberFormat="1" applyFont="1" applyFill="1" applyBorder="1" applyAlignment="1" applyProtection="1">
      <alignment horizontal="center"/>
      <protection/>
    </xf>
    <xf numFmtId="0" fontId="7" fillId="0" borderId="7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6" xfId="21" applyFont="1" applyFill="1" applyBorder="1" applyAlignment="1" applyProtection="1">
      <alignment horizontal="center" vertical="center" wrapText="1"/>
      <protection/>
    </xf>
    <xf numFmtId="0" fontId="7" fillId="0" borderId="8" xfId="21" applyFont="1" applyFill="1" applyBorder="1" applyAlignment="1" applyProtection="1">
      <alignment horizontal="center" vertical="center" wrapText="1"/>
      <protection/>
    </xf>
    <xf numFmtId="0" fontId="7" fillId="0" borderId="9" xfId="21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normální_OKR98MAJ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6"/>
  <sheetViews>
    <sheetView tabSelected="1" workbookViewId="0" topLeftCell="A1">
      <selection activeCell="L1" sqref="L1"/>
    </sheetView>
  </sheetViews>
  <sheetFormatPr defaultColWidth="8.375" defaultRowHeight="12.75"/>
  <cols>
    <col min="1" max="1" width="3.00390625" style="3" customWidth="1"/>
    <col min="2" max="2" width="13.875" style="3" customWidth="1"/>
    <col min="3" max="4" width="4.875" style="3" customWidth="1"/>
    <col min="5" max="5" width="5.375" style="3" bestFit="1" customWidth="1"/>
    <col min="6" max="8" width="4.875" style="3" customWidth="1"/>
    <col min="9" max="9" width="4.625" style="3" customWidth="1"/>
    <col min="10" max="10" width="3.00390625" style="3" customWidth="1"/>
    <col min="11" max="11" width="13.875" style="3" customWidth="1"/>
    <col min="12" max="13" width="4.875" style="3" customWidth="1"/>
    <col min="14" max="14" width="4.625" style="3" bestFit="1" customWidth="1"/>
    <col min="15" max="17" width="4.875" style="3" customWidth="1"/>
    <col min="18" max="16384" width="8.375" style="3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2.75" customHeight="1">
      <c r="A2" s="4"/>
      <c r="B2" s="5" t="s">
        <v>0</v>
      </c>
      <c r="C2" s="24">
        <v>2002</v>
      </c>
      <c r="D2" s="25"/>
      <c r="E2" s="26"/>
      <c r="F2" s="27" t="s">
        <v>1</v>
      </c>
      <c r="G2" s="27"/>
      <c r="H2" s="27"/>
      <c r="I2" s="6"/>
      <c r="J2" s="4"/>
      <c r="K2" s="5" t="s">
        <v>0</v>
      </c>
      <c r="L2" s="24">
        <v>2002</v>
      </c>
      <c r="M2" s="25"/>
      <c r="N2" s="26"/>
      <c r="O2" s="27" t="s">
        <v>1</v>
      </c>
      <c r="P2" s="27"/>
      <c r="Q2" s="27"/>
      <c r="R2" s="2"/>
      <c r="S2" s="2"/>
    </row>
    <row r="3" spans="1:19" ht="12.7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3</v>
      </c>
      <c r="G3" s="8" t="s">
        <v>4</v>
      </c>
      <c r="H3" s="8" t="s">
        <v>5</v>
      </c>
      <c r="I3" s="6"/>
      <c r="J3" s="6"/>
      <c r="K3" s="7" t="s">
        <v>6</v>
      </c>
      <c r="L3" s="8" t="s">
        <v>3</v>
      </c>
      <c r="M3" s="8" t="s">
        <v>4</v>
      </c>
      <c r="N3" s="8" t="s">
        <v>5</v>
      </c>
      <c r="O3" s="8" t="s">
        <v>3</v>
      </c>
      <c r="P3" s="8" t="s">
        <v>4</v>
      </c>
      <c r="Q3" s="8" t="s">
        <v>5</v>
      </c>
      <c r="R3" s="2"/>
      <c r="S3" s="2"/>
    </row>
    <row r="4" spans="1:19" ht="12.75">
      <c r="A4" s="9">
        <v>1</v>
      </c>
      <c r="B4" s="9" t="s">
        <v>7</v>
      </c>
      <c r="C4" s="9">
        <v>4365</v>
      </c>
      <c r="D4" s="9">
        <v>920</v>
      </c>
      <c r="E4" s="10">
        <v>21.076746849942726</v>
      </c>
      <c r="F4" s="11">
        <v>648</v>
      </c>
      <c r="G4" s="11">
        <v>-32</v>
      </c>
      <c r="H4" s="12">
        <v>-4.535305880754073</v>
      </c>
      <c r="I4" s="13"/>
      <c r="J4" s="9">
        <v>1</v>
      </c>
      <c r="K4" s="9" t="s">
        <v>6</v>
      </c>
      <c r="L4" s="9">
        <v>3027</v>
      </c>
      <c r="M4" s="9">
        <v>1173</v>
      </c>
      <c r="N4" s="10">
        <v>38.75123885034688</v>
      </c>
      <c r="O4" s="11">
        <v>761</v>
      </c>
      <c r="P4" s="11">
        <v>234</v>
      </c>
      <c r="Q4" s="12">
        <v>-2.687419578602814</v>
      </c>
      <c r="R4" s="2"/>
      <c r="S4" s="2"/>
    </row>
    <row r="5" spans="1:19" ht="12.75">
      <c r="A5" s="9">
        <f aca="true" t="shared" si="0" ref="A5:A11">(A4+1)</f>
        <v>2</v>
      </c>
      <c r="B5" s="9" t="s">
        <v>8</v>
      </c>
      <c r="C5" s="9">
        <v>3874</v>
      </c>
      <c r="D5" s="9">
        <v>1275</v>
      </c>
      <c r="E5" s="10">
        <v>32.91171915332989</v>
      </c>
      <c r="F5" s="11">
        <v>-183</v>
      </c>
      <c r="G5" s="11">
        <v>35</v>
      </c>
      <c r="H5" s="12">
        <v>2.347262658382885</v>
      </c>
      <c r="I5" s="13"/>
      <c r="J5" s="9">
        <f aca="true" t="shared" si="1" ref="J5:J10">(J4+1)</f>
        <v>2</v>
      </c>
      <c r="K5" s="9" t="s">
        <v>9</v>
      </c>
      <c r="L5" s="9">
        <v>1723</v>
      </c>
      <c r="M5" s="9">
        <v>966</v>
      </c>
      <c r="N5" s="10">
        <v>56.065002901915264</v>
      </c>
      <c r="O5" s="11">
        <v>129</v>
      </c>
      <c r="P5" s="11">
        <v>161</v>
      </c>
      <c r="Q5" s="12">
        <v>5.563120844198828</v>
      </c>
      <c r="R5" s="2"/>
      <c r="S5" s="2"/>
    </row>
    <row r="6" spans="1:19" ht="12.75">
      <c r="A6" s="9">
        <f t="shared" si="0"/>
        <v>3</v>
      </c>
      <c r="B6" s="9" t="s">
        <v>10</v>
      </c>
      <c r="C6" s="9">
        <v>4142</v>
      </c>
      <c r="D6" s="9">
        <v>936</v>
      </c>
      <c r="E6" s="12">
        <v>22.59777885079672</v>
      </c>
      <c r="F6" s="11">
        <v>958</v>
      </c>
      <c r="G6" s="11">
        <v>65</v>
      </c>
      <c r="H6" s="12">
        <v>-4.757748787394238</v>
      </c>
      <c r="I6" s="13"/>
      <c r="J6" s="9">
        <f t="shared" si="1"/>
        <v>3</v>
      </c>
      <c r="K6" s="9" t="s">
        <v>11</v>
      </c>
      <c r="L6" s="9">
        <v>1490</v>
      </c>
      <c r="M6" s="9">
        <v>862</v>
      </c>
      <c r="N6" s="10">
        <v>57.852348993288594</v>
      </c>
      <c r="O6" s="11">
        <v>-23</v>
      </c>
      <c r="P6" s="11">
        <v>19</v>
      </c>
      <c r="Q6" s="12">
        <v>2.1352306852912406</v>
      </c>
      <c r="R6" s="2"/>
      <c r="S6" s="2"/>
    </row>
    <row r="7" spans="1:19" ht="12.75">
      <c r="A7" s="9">
        <f t="shared" si="0"/>
        <v>4</v>
      </c>
      <c r="B7" s="9" t="s">
        <v>12</v>
      </c>
      <c r="C7" s="9">
        <v>2157</v>
      </c>
      <c r="D7" s="9">
        <v>669</v>
      </c>
      <c r="E7" s="10">
        <v>31.01529902642559</v>
      </c>
      <c r="F7" s="11">
        <v>387</v>
      </c>
      <c r="G7" s="11">
        <v>63</v>
      </c>
      <c r="H7" s="12">
        <v>-3.2219891091676267</v>
      </c>
      <c r="I7" s="14"/>
      <c r="J7" s="9">
        <f t="shared" si="1"/>
        <v>4</v>
      </c>
      <c r="K7" s="9" t="s">
        <v>13</v>
      </c>
      <c r="L7" s="9">
        <v>885</v>
      </c>
      <c r="M7" s="9">
        <v>458</v>
      </c>
      <c r="N7" s="10">
        <v>51.75141242937853</v>
      </c>
      <c r="O7" s="11">
        <v>63</v>
      </c>
      <c r="P7" s="11">
        <v>-5</v>
      </c>
      <c r="Q7" s="12">
        <v>-4.574621633881804</v>
      </c>
      <c r="R7" s="2"/>
      <c r="S7" s="2"/>
    </row>
    <row r="8" spans="1:19" ht="12.75">
      <c r="A8" s="9">
        <f t="shared" si="0"/>
        <v>5</v>
      </c>
      <c r="B8" s="9" t="s">
        <v>14</v>
      </c>
      <c r="C8" s="9">
        <v>3690</v>
      </c>
      <c r="D8" s="9">
        <v>966</v>
      </c>
      <c r="E8" s="10">
        <v>26.178861788617887</v>
      </c>
      <c r="F8" s="11">
        <v>658</v>
      </c>
      <c r="G8" s="11">
        <v>9</v>
      </c>
      <c r="H8" s="12">
        <v>-5.3844627496406865</v>
      </c>
      <c r="I8" s="14"/>
      <c r="J8" s="9">
        <f t="shared" si="1"/>
        <v>5</v>
      </c>
      <c r="K8" s="9" t="s">
        <v>15</v>
      </c>
      <c r="L8" s="9">
        <v>1298</v>
      </c>
      <c r="M8" s="9">
        <v>653</v>
      </c>
      <c r="N8" s="10">
        <v>50.30816640986132</v>
      </c>
      <c r="O8" s="11">
        <v>290</v>
      </c>
      <c r="P8" s="11">
        <v>90</v>
      </c>
      <c r="Q8" s="12">
        <v>-5.545008193313279</v>
      </c>
      <c r="R8" s="2"/>
      <c r="S8" s="2"/>
    </row>
    <row r="9" spans="1:19" ht="12.75">
      <c r="A9" s="9">
        <f t="shared" si="0"/>
        <v>6</v>
      </c>
      <c r="B9" s="9" t="s">
        <v>16</v>
      </c>
      <c r="C9" s="9">
        <v>1270</v>
      </c>
      <c r="D9" s="9">
        <v>768</v>
      </c>
      <c r="E9" s="10">
        <v>60.47244094488189</v>
      </c>
      <c r="F9" s="11">
        <v>307</v>
      </c>
      <c r="G9" s="11">
        <v>204</v>
      </c>
      <c r="H9" s="12">
        <v>1.9054627517354703</v>
      </c>
      <c r="I9" s="14"/>
      <c r="J9" s="9">
        <f t="shared" si="1"/>
        <v>6</v>
      </c>
      <c r="K9" s="9" t="s">
        <v>17</v>
      </c>
      <c r="L9" s="9">
        <v>981</v>
      </c>
      <c r="M9" s="9">
        <v>624</v>
      </c>
      <c r="N9" s="10">
        <v>63.608562691131496</v>
      </c>
      <c r="O9" s="11">
        <v>246</v>
      </c>
      <c r="P9" s="11">
        <v>127</v>
      </c>
      <c r="Q9" s="12">
        <v>-4.010484927916124</v>
      </c>
      <c r="R9" s="2"/>
      <c r="S9" s="2"/>
    </row>
    <row r="10" spans="1:19" ht="12.75">
      <c r="A10" s="9">
        <f t="shared" si="0"/>
        <v>7</v>
      </c>
      <c r="B10" s="9" t="s">
        <v>18</v>
      </c>
      <c r="C10" s="9">
        <v>1021</v>
      </c>
      <c r="D10" s="9">
        <v>529</v>
      </c>
      <c r="E10" s="10">
        <v>51.811949069539665</v>
      </c>
      <c r="F10" s="11">
        <v>158</v>
      </c>
      <c r="G10" s="11">
        <v>60</v>
      </c>
      <c r="H10" s="12">
        <v>-2.533357998826503</v>
      </c>
      <c r="I10" s="14"/>
      <c r="J10" s="15">
        <f t="shared" si="1"/>
        <v>7</v>
      </c>
      <c r="K10" s="15" t="s">
        <v>19</v>
      </c>
      <c r="L10" s="15">
        <v>1053</v>
      </c>
      <c r="M10" s="15">
        <v>858</v>
      </c>
      <c r="N10" s="12">
        <v>81.48148148148148</v>
      </c>
      <c r="O10" s="11">
        <v>356</v>
      </c>
      <c r="P10" s="11">
        <v>299</v>
      </c>
      <c r="Q10" s="12">
        <v>1.2806206493437458</v>
      </c>
      <c r="R10" s="2"/>
      <c r="S10" s="2"/>
    </row>
    <row r="11" spans="1:19" ht="12.75">
      <c r="A11" s="15">
        <f t="shared" si="0"/>
        <v>8</v>
      </c>
      <c r="B11" s="15" t="s">
        <v>20</v>
      </c>
      <c r="C11" s="15">
        <v>1201</v>
      </c>
      <c r="D11" s="15">
        <v>497</v>
      </c>
      <c r="E11" s="12">
        <v>41.38218151540383</v>
      </c>
      <c r="F11" s="11">
        <v>257</v>
      </c>
      <c r="G11" s="11">
        <v>113</v>
      </c>
      <c r="H11" s="12">
        <v>0.7042154137089156</v>
      </c>
      <c r="I11" s="14"/>
      <c r="J11" s="16"/>
      <c r="K11" s="16"/>
      <c r="L11" s="16"/>
      <c r="M11" s="16"/>
      <c r="N11" s="17"/>
      <c r="O11" s="16"/>
      <c r="P11" s="16"/>
      <c r="Q11" s="2"/>
      <c r="R11" s="2"/>
      <c r="S11" s="2"/>
    </row>
    <row r="12" spans="1:19" ht="12.75">
      <c r="A12" s="14"/>
      <c r="B12" s="14"/>
      <c r="C12" s="14"/>
      <c r="D12" s="14"/>
      <c r="E12" s="18"/>
      <c r="F12" s="18"/>
      <c r="G12" s="18"/>
      <c r="H12" s="18"/>
      <c r="I12" s="13"/>
      <c r="J12" s="13"/>
      <c r="K12" s="13"/>
      <c r="L12" s="13"/>
      <c r="M12" s="13"/>
      <c r="N12" s="13"/>
      <c r="O12" s="2"/>
      <c r="P12" s="2"/>
      <c r="Q12" s="2"/>
      <c r="R12" s="2"/>
      <c r="S12" s="2"/>
    </row>
    <row r="13" spans="1:19" ht="12.75" customHeight="1">
      <c r="A13" s="4"/>
      <c r="B13" s="5" t="s">
        <v>0</v>
      </c>
      <c r="C13" s="24">
        <v>2002</v>
      </c>
      <c r="D13" s="25"/>
      <c r="E13" s="26"/>
      <c r="F13" s="27" t="s">
        <v>1</v>
      </c>
      <c r="G13" s="27"/>
      <c r="H13" s="27"/>
      <c r="I13" s="6"/>
      <c r="J13" s="4"/>
      <c r="K13" s="5" t="s">
        <v>0</v>
      </c>
      <c r="L13" s="24">
        <v>2002</v>
      </c>
      <c r="M13" s="25"/>
      <c r="N13" s="26"/>
      <c r="O13" s="27" t="s">
        <v>1</v>
      </c>
      <c r="P13" s="27"/>
      <c r="Q13" s="27"/>
      <c r="R13" s="2"/>
      <c r="S13" s="2"/>
    </row>
    <row r="14" spans="1:19" ht="12.75" customHeight="1">
      <c r="A14" s="6"/>
      <c r="B14" s="7" t="s">
        <v>21</v>
      </c>
      <c r="C14" s="8" t="s">
        <v>3</v>
      </c>
      <c r="D14" s="8" t="s">
        <v>4</v>
      </c>
      <c r="E14" s="8" t="s">
        <v>5</v>
      </c>
      <c r="F14" s="8" t="s">
        <v>3</v>
      </c>
      <c r="G14" s="8" t="s">
        <v>4</v>
      </c>
      <c r="H14" s="8" t="s">
        <v>5</v>
      </c>
      <c r="I14" s="6"/>
      <c r="J14" s="6"/>
      <c r="K14" s="7" t="s">
        <v>22</v>
      </c>
      <c r="L14" s="8" t="s">
        <v>3</v>
      </c>
      <c r="M14" s="8" t="s">
        <v>4</v>
      </c>
      <c r="N14" s="8" t="s">
        <v>5</v>
      </c>
      <c r="O14" s="8" t="s">
        <v>3</v>
      </c>
      <c r="P14" s="8" t="s">
        <v>4</v>
      </c>
      <c r="Q14" s="8" t="s">
        <v>5</v>
      </c>
      <c r="R14" s="2"/>
      <c r="S14" s="2"/>
    </row>
    <row r="15" spans="1:19" ht="12.75">
      <c r="A15" s="9">
        <v>1</v>
      </c>
      <c r="B15" s="9" t="s">
        <v>21</v>
      </c>
      <c r="C15" s="9">
        <v>1592</v>
      </c>
      <c r="D15" s="9">
        <v>927</v>
      </c>
      <c r="E15" s="10">
        <v>58.2286432160804</v>
      </c>
      <c r="F15" s="11">
        <v>346</v>
      </c>
      <c r="G15" s="11">
        <v>195</v>
      </c>
      <c r="H15" s="12">
        <v>-0.519350363373853</v>
      </c>
      <c r="I15" s="6"/>
      <c r="J15" s="9">
        <v>1</v>
      </c>
      <c r="K15" s="9" t="s">
        <v>22</v>
      </c>
      <c r="L15" s="9">
        <v>3203</v>
      </c>
      <c r="M15" s="9">
        <v>1719</v>
      </c>
      <c r="N15" s="10">
        <v>53.66843584139869</v>
      </c>
      <c r="O15" s="19">
        <v>702</v>
      </c>
      <c r="P15" s="19">
        <v>259</v>
      </c>
      <c r="Q15" s="20">
        <v>-4.708213498865206</v>
      </c>
      <c r="R15" s="2"/>
      <c r="S15" s="2"/>
    </row>
    <row r="16" spans="1:19" ht="12.75">
      <c r="A16" s="9">
        <f aca="true" t="shared" si="2" ref="A16:A23">(A15+1)</f>
        <v>2</v>
      </c>
      <c r="B16" s="9" t="s">
        <v>23</v>
      </c>
      <c r="C16" s="9">
        <v>460</v>
      </c>
      <c r="D16" s="9">
        <v>265</v>
      </c>
      <c r="E16" s="10">
        <v>57.608695652173914</v>
      </c>
      <c r="F16" s="11">
        <v>97</v>
      </c>
      <c r="G16" s="11">
        <v>34</v>
      </c>
      <c r="H16" s="12">
        <v>-6.027667984189719</v>
      </c>
      <c r="I16" s="6"/>
      <c r="J16" s="9">
        <f aca="true" t="shared" si="3" ref="J16:J21">(J15+1)</f>
        <v>2</v>
      </c>
      <c r="K16" s="9" t="s">
        <v>24</v>
      </c>
      <c r="L16" s="9">
        <v>1368</v>
      </c>
      <c r="M16" s="9">
        <v>866</v>
      </c>
      <c r="N16" s="10">
        <v>63.30409356725146</v>
      </c>
      <c r="O16" s="19">
        <v>96</v>
      </c>
      <c r="P16" s="19">
        <v>-1</v>
      </c>
      <c r="Q16" s="20">
        <v>-4.8562837912391</v>
      </c>
      <c r="R16" s="2"/>
      <c r="S16" s="2"/>
    </row>
    <row r="17" spans="1:19" ht="12.75">
      <c r="A17" s="9">
        <f t="shared" si="2"/>
        <v>3</v>
      </c>
      <c r="B17" s="9" t="s">
        <v>25</v>
      </c>
      <c r="C17" s="9">
        <v>553</v>
      </c>
      <c r="D17" s="9">
        <v>376</v>
      </c>
      <c r="E17" s="10">
        <v>67.99276672694394</v>
      </c>
      <c r="F17" s="11">
        <v>81</v>
      </c>
      <c r="G17" s="11">
        <v>37</v>
      </c>
      <c r="H17" s="12">
        <v>-3.8292671713611384</v>
      </c>
      <c r="I17" s="6"/>
      <c r="J17" s="9">
        <f t="shared" si="3"/>
        <v>3</v>
      </c>
      <c r="K17" s="9" t="s">
        <v>26</v>
      </c>
      <c r="L17" s="9">
        <v>1970</v>
      </c>
      <c r="M17" s="9">
        <v>1071</v>
      </c>
      <c r="N17" s="10">
        <v>54.36548223350254</v>
      </c>
      <c r="O17" s="19">
        <v>397</v>
      </c>
      <c r="P17" s="19">
        <v>125</v>
      </c>
      <c r="Q17" s="20">
        <v>-5.7743779063576</v>
      </c>
      <c r="R17" s="2"/>
      <c r="S17" s="2"/>
    </row>
    <row r="18" spans="1:19" ht="12.75">
      <c r="A18" s="9">
        <f t="shared" si="2"/>
        <v>4</v>
      </c>
      <c r="B18" s="9" t="s">
        <v>27</v>
      </c>
      <c r="C18" s="9">
        <v>325</v>
      </c>
      <c r="D18" s="9">
        <v>212</v>
      </c>
      <c r="E18" s="10">
        <v>65.23076923076923</v>
      </c>
      <c r="F18" s="11">
        <v>-37</v>
      </c>
      <c r="G18" s="11">
        <v>-72</v>
      </c>
      <c r="H18" s="12">
        <v>-13.222269443263926</v>
      </c>
      <c r="I18" s="6"/>
      <c r="J18" s="9">
        <f t="shared" si="3"/>
        <v>4</v>
      </c>
      <c r="K18" s="9" t="s">
        <v>28</v>
      </c>
      <c r="L18" s="9">
        <v>1741</v>
      </c>
      <c r="M18" s="9">
        <v>985</v>
      </c>
      <c r="N18" s="10">
        <v>56.5766800689259</v>
      </c>
      <c r="O18" s="19">
        <v>304</v>
      </c>
      <c r="P18" s="19">
        <v>7</v>
      </c>
      <c r="Q18" s="20">
        <v>-11.481775045896647</v>
      </c>
      <c r="R18" s="2"/>
      <c r="S18" s="2"/>
    </row>
    <row r="19" spans="1:19" ht="12.75">
      <c r="A19" s="9">
        <f t="shared" si="2"/>
        <v>5</v>
      </c>
      <c r="B19" s="9" t="s">
        <v>29</v>
      </c>
      <c r="C19" s="9">
        <v>1066</v>
      </c>
      <c r="D19" s="9">
        <v>605</v>
      </c>
      <c r="E19" s="10">
        <v>56.75422138836773</v>
      </c>
      <c r="F19" s="11">
        <v>152</v>
      </c>
      <c r="G19" s="11">
        <v>19</v>
      </c>
      <c r="H19" s="12">
        <v>-7.359564169619141</v>
      </c>
      <c r="I19" s="6"/>
      <c r="J19" s="9">
        <f t="shared" si="3"/>
        <v>5</v>
      </c>
      <c r="K19" s="9" t="s">
        <v>30</v>
      </c>
      <c r="L19" s="9">
        <v>649</v>
      </c>
      <c r="M19" s="9">
        <v>364</v>
      </c>
      <c r="N19" s="10">
        <v>56.08628659476117</v>
      </c>
      <c r="O19" s="19">
        <v>67</v>
      </c>
      <c r="P19" s="19">
        <v>8</v>
      </c>
      <c r="Q19" s="20">
        <v>-5.082098284963919</v>
      </c>
      <c r="R19" s="2"/>
      <c r="S19" s="2"/>
    </row>
    <row r="20" spans="1:19" ht="12.75">
      <c r="A20" s="9">
        <f t="shared" si="2"/>
        <v>6</v>
      </c>
      <c r="B20" s="9" t="s">
        <v>31</v>
      </c>
      <c r="C20" s="9">
        <v>538</v>
      </c>
      <c r="D20" s="9">
        <v>341</v>
      </c>
      <c r="E20" s="10">
        <v>63.38289962825279</v>
      </c>
      <c r="F20" s="11">
        <v>90</v>
      </c>
      <c r="G20" s="11">
        <v>13</v>
      </c>
      <c r="H20" s="12">
        <v>-9.831386086032921</v>
      </c>
      <c r="I20" s="6"/>
      <c r="J20" s="9">
        <f t="shared" si="3"/>
        <v>6</v>
      </c>
      <c r="K20" s="9" t="s">
        <v>32</v>
      </c>
      <c r="L20" s="9">
        <v>863</v>
      </c>
      <c r="M20" s="9">
        <v>457</v>
      </c>
      <c r="N20" s="10">
        <v>52.95480880648899</v>
      </c>
      <c r="O20" s="19">
        <v>137</v>
      </c>
      <c r="P20" s="19">
        <v>25</v>
      </c>
      <c r="Q20" s="20">
        <v>-6.549323424915968</v>
      </c>
      <c r="R20" s="2"/>
      <c r="S20" s="2"/>
    </row>
    <row r="21" spans="1:19" ht="12.75">
      <c r="A21" s="9">
        <f t="shared" si="2"/>
        <v>7</v>
      </c>
      <c r="B21" s="9" t="s">
        <v>33</v>
      </c>
      <c r="C21" s="9">
        <v>891</v>
      </c>
      <c r="D21" s="9">
        <v>514</v>
      </c>
      <c r="E21" s="10">
        <v>57.68799102132436</v>
      </c>
      <c r="F21" s="11">
        <v>118</v>
      </c>
      <c r="G21" s="11">
        <v>21</v>
      </c>
      <c r="H21" s="12">
        <v>-6.089499276217687</v>
      </c>
      <c r="I21" s="6"/>
      <c r="J21" s="15">
        <f t="shared" si="3"/>
        <v>7</v>
      </c>
      <c r="K21" s="15" t="s">
        <v>34</v>
      </c>
      <c r="L21" s="15">
        <v>665</v>
      </c>
      <c r="M21" s="15">
        <v>391</v>
      </c>
      <c r="N21" s="12">
        <v>58.796992481203006</v>
      </c>
      <c r="O21" s="19">
        <v>159</v>
      </c>
      <c r="P21" s="19">
        <v>75</v>
      </c>
      <c r="Q21" s="20">
        <v>-3.6536004041724865</v>
      </c>
      <c r="R21" s="2"/>
      <c r="S21" s="2"/>
    </row>
    <row r="22" spans="1:19" ht="12.75">
      <c r="A22" s="9">
        <f t="shared" si="2"/>
        <v>8</v>
      </c>
      <c r="B22" s="9" t="s">
        <v>35</v>
      </c>
      <c r="C22" s="9">
        <v>2291</v>
      </c>
      <c r="D22" s="9">
        <v>1454</v>
      </c>
      <c r="E22" s="10">
        <v>63.46573548668704</v>
      </c>
      <c r="F22" s="11">
        <v>330</v>
      </c>
      <c r="G22" s="11">
        <v>236</v>
      </c>
      <c r="H22" s="12">
        <v>1.3545677151419042</v>
      </c>
      <c r="I22" s="6"/>
      <c r="J22" s="13"/>
      <c r="K22" s="13"/>
      <c r="L22" s="13"/>
      <c r="M22" s="13"/>
      <c r="N22" s="13"/>
      <c r="O22" s="13"/>
      <c r="P22" s="13"/>
      <c r="Q22" s="2"/>
      <c r="R22" s="2"/>
      <c r="S22" s="2"/>
    </row>
    <row r="23" spans="1:19" ht="12.75">
      <c r="A23" s="15">
        <f t="shared" si="2"/>
        <v>9</v>
      </c>
      <c r="B23" s="15" t="s">
        <v>36</v>
      </c>
      <c r="C23" s="15">
        <v>737</v>
      </c>
      <c r="D23" s="15">
        <v>418</v>
      </c>
      <c r="E23" s="12">
        <v>56.71641791044776</v>
      </c>
      <c r="F23" s="11">
        <v>93</v>
      </c>
      <c r="G23" s="11">
        <v>34</v>
      </c>
      <c r="H23" s="12">
        <v>-2.910911282098823</v>
      </c>
      <c r="I23" s="6"/>
      <c r="J23" s="13"/>
      <c r="K23" s="13"/>
      <c r="L23" s="13"/>
      <c r="M23" s="13"/>
      <c r="N23" s="13"/>
      <c r="O23" s="2"/>
      <c r="P23" s="2"/>
      <c r="Q23" s="2"/>
      <c r="R23" s="2"/>
      <c r="S23" s="2"/>
    </row>
    <row r="24" spans="1:19" ht="12.75">
      <c r="A24" s="14"/>
      <c r="B24" s="14"/>
      <c r="C24" s="14"/>
      <c r="D24" s="14"/>
      <c r="E24" s="14"/>
      <c r="F24" s="14"/>
      <c r="G24" s="14"/>
      <c r="H24" s="14"/>
      <c r="I24" s="13"/>
      <c r="J24" s="13"/>
      <c r="K24" s="13"/>
      <c r="L24" s="13"/>
      <c r="M24" s="13"/>
      <c r="N24" s="13"/>
      <c r="O24" s="2"/>
      <c r="P24" s="2"/>
      <c r="Q24" s="2"/>
      <c r="R24" s="2"/>
      <c r="S24" s="2"/>
    </row>
    <row r="25" spans="1:19" ht="12.75" customHeight="1">
      <c r="A25" s="4"/>
      <c r="B25" s="5" t="s">
        <v>0</v>
      </c>
      <c r="C25" s="24">
        <v>2002</v>
      </c>
      <c r="D25" s="25"/>
      <c r="E25" s="26"/>
      <c r="F25" s="27" t="s">
        <v>1</v>
      </c>
      <c r="G25" s="27"/>
      <c r="H25" s="27"/>
      <c r="I25" s="6"/>
      <c r="J25" s="4"/>
      <c r="K25" s="5" t="s">
        <v>0</v>
      </c>
      <c r="L25" s="24">
        <v>2002</v>
      </c>
      <c r="M25" s="25"/>
      <c r="N25" s="26"/>
      <c r="O25" s="27" t="s">
        <v>1</v>
      </c>
      <c r="P25" s="27"/>
      <c r="Q25" s="27"/>
      <c r="R25" s="2"/>
      <c r="S25" s="2"/>
    </row>
    <row r="26" spans="1:19" ht="12.75" customHeight="1">
      <c r="A26" s="6"/>
      <c r="B26" s="7" t="s">
        <v>37</v>
      </c>
      <c r="C26" s="8" t="s">
        <v>3</v>
      </c>
      <c r="D26" s="8" t="s">
        <v>4</v>
      </c>
      <c r="E26" s="8" t="s">
        <v>5</v>
      </c>
      <c r="F26" s="8" t="s">
        <v>3</v>
      </c>
      <c r="G26" s="8" t="s">
        <v>4</v>
      </c>
      <c r="H26" s="8" t="s">
        <v>5</v>
      </c>
      <c r="I26" s="6"/>
      <c r="J26" s="6"/>
      <c r="K26" s="7" t="s">
        <v>38</v>
      </c>
      <c r="L26" s="8" t="s">
        <v>3</v>
      </c>
      <c r="M26" s="8" t="s">
        <v>4</v>
      </c>
      <c r="N26" s="8" t="s">
        <v>5</v>
      </c>
      <c r="O26" s="8" t="s">
        <v>3</v>
      </c>
      <c r="P26" s="8" t="s">
        <v>4</v>
      </c>
      <c r="Q26" s="8" t="s">
        <v>5</v>
      </c>
      <c r="R26" s="2"/>
      <c r="S26" s="2"/>
    </row>
    <row r="27" spans="1:19" ht="12.75">
      <c r="A27" s="9">
        <v>1</v>
      </c>
      <c r="B27" s="9" t="s">
        <v>37</v>
      </c>
      <c r="C27" s="9">
        <v>3321</v>
      </c>
      <c r="D27" s="9">
        <v>1724</v>
      </c>
      <c r="E27" s="21">
        <v>51.91207467630232</v>
      </c>
      <c r="F27" s="11">
        <v>323</v>
      </c>
      <c r="G27" s="11">
        <v>155</v>
      </c>
      <c r="H27" s="12">
        <v>-0.42281525031543055</v>
      </c>
      <c r="I27" s="6"/>
      <c r="J27" s="9">
        <v>1</v>
      </c>
      <c r="K27" s="9" t="s">
        <v>38</v>
      </c>
      <c r="L27" s="9">
        <v>2602</v>
      </c>
      <c r="M27" s="9">
        <v>1260</v>
      </c>
      <c r="N27" s="10">
        <v>48.424289008455034</v>
      </c>
      <c r="O27" s="19">
        <v>442</v>
      </c>
      <c r="P27" s="19">
        <v>120</v>
      </c>
      <c r="Q27" s="20">
        <v>-4.353488769322745</v>
      </c>
      <c r="R27" s="2"/>
      <c r="S27" s="2"/>
    </row>
    <row r="28" spans="1:19" ht="12.75">
      <c r="A28" s="9">
        <f aca="true" t="shared" si="4" ref="A28:A37">(A27+1)</f>
        <v>2</v>
      </c>
      <c r="B28" s="9" t="s">
        <v>39</v>
      </c>
      <c r="C28" s="9">
        <v>389</v>
      </c>
      <c r="D28" s="9">
        <v>253</v>
      </c>
      <c r="E28" s="21">
        <v>65.03856041131105</v>
      </c>
      <c r="F28" s="11">
        <v>82</v>
      </c>
      <c r="G28" s="11">
        <v>54</v>
      </c>
      <c r="H28" s="12">
        <v>0.21771350577358817</v>
      </c>
      <c r="I28" s="6"/>
      <c r="J28" s="9">
        <f aca="true" t="shared" si="5" ref="J28:J39">(J27+1)</f>
        <v>2</v>
      </c>
      <c r="K28" s="9" t="s">
        <v>40</v>
      </c>
      <c r="L28" s="9">
        <v>371</v>
      </c>
      <c r="M28" s="9">
        <v>238</v>
      </c>
      <c r="N28" s="10">
        <v>64.15094339622641</v>
      </c>
      <c r="O28" s="19">
        <v>33</v>
      </c>
      <c r="P28" s="19">
        <v>29</v>
      </c>
      <c r="Q28" s="20">
        <v>2.3166238695991908</v>
      </c>
      <c r="R28" s="2"/>
      <c r="S28" s="2"/>
    </row>
    <row r="29" spans="1:19" ht="12.75">
      <c r="A29" s="9">
        <f t="shared" si="4"/>
        <v>3</v>
      </c>
      <c r="B29" s="9" t="s">
        <v>41</v>
      </c>
      <c r="C29" s="9">
        <v>1396</v>
      </c>
      <c r="D29" s="9">
        <v>889</v>
      </c>
      <c r="E29" s="21">
        <v>63.68194842406877</v>
      </c>
      <c r="F29" s="11">
        <v>216</v>
      </c>
      <c r="G29" s="11">
        <v>110</v>
      </c>
      <c r="H29" s="12">
        <v>-2.335000728473595</v>
      </c>
      <c r="I29" s="6"/>
      <c r="J29" s="9">
        <f t="shared" si="5"/>
        <v>3</v>
      </c>
      <c r="K29" s="9" t="s">
        <v>42</v>
      </c>
      <c r="L29" s="9">
        <v>1233</v>
      </c>
      <c r="M29" s="9">
        <v>682</v>
      </c>
      <c r="N29" s="10">
        <v>55.31224655312246</v>
      </c>
      <c r="O29" s="19">
        <v>166</v>
      </c>
      <c r="P29" s="19">
        <v>26</v>
      </c>
      <c r="Q29" s="20">
        <v>-6.168540700860667</v>
      </c>
      <c r="R29" s="2"/>
      <c r="S29" s="2"/>
    </row>
    <row r="30" spans="1:19" ht="12.75">
      <c r="A30" s="9">
        <f t="shared" si="4"/>
        <v>4</v>
      </c>
      <c r="B30" s="9" t="s">
        <v>43</v>
      </c>
      <c r="C30" s="9">
        <v>591</v>
      </c>
      <c r="D30" s="9">
        <v>347</v>
      </c>
      <c r="E30" s="21">
        <v>58.71404399323181</v>
      </c>
      <c r="F30" s="11">
        <v>43</v>
      </c>
      <c r="G30" s="11">
        <v>7</v>
      </c>
      <c r="H30" s="12">
        <v>-3.329751627206143</v>
      </c>
      <c r="I30" s="6"/>
      <c r="J30" s="9">
        <f t="shared" si="5"/>
        <v>4</v>
      </c>
      <c r="K30" s="9" t="s">
        <v>44</v>
      </c>
      <c r="L30" s="9">
        <v>563</v>
      </c>
      <c r="M30" s="9">
        <v>340</v>
      </c>
      <c r="N30" s="10">
        <v>60.39076376554174</v>
      </c>
      <c r="O30" s="19">
        <v>-102</v>
      </c>
      <c r="P30" s="19">
        <v>-61</v>
      </c>
      <c r="Q30" s="20">
        <v>0.0900118858424932</v>
      </c>
      <c r="R30" s="2"/>
      <c r="S30" s="2"/>
    </row>
    <row r="31" spans="1:19" ht="12.75">
      <c r="A31" s="9">
        <f t="shared" si="4"/>
        <v>5</v>
      </c>
      <c r="B31" s="9" t="s">
        <v>45</v>
      </c>
      <c r="C31" s="9">
        <v>490</v>
      </c>
      <c r="D31" s="9">
        <v>250</v>
      </c>
      <c r="E31" s="21">
        <v>51.02040816326531</v>
      </c>
      <c r="F31" s="11">
        <v>63</v>
      </c>
      <c r="G31" s="11">
        <v>21</v>
      </c>
      <c r="H31" s="12">
        <v>-2.6095684175309444</v>
      </c>
      <c r="I31" s="6"/>
      <c r="J31" s="9">
        <f t="shared" si="5"/>
        <v>5</v>
      </c>
      <c r="K31" s="9" t="s">
        <v>46</v>
      </c>
      <c r="L31" s="9">
        <v>274</v>
      </c>
      <c r="M31" s="9">
        <v>186</v>
      </c>
      <c r="N31" s="10">
        <v>67.88321167883211</v>
      </c>
      <c r="O31" s="19">
        <v>-70</v>
      </c>
      <c r="P31" s="19">
        <v>-31</v>
      </c>
      <c r="Q31" s="20">
        <v>4.8018163299948995</v>
      </c>
      <c r="R31" s="2"/>
      <c r="S31" s="2"/>
    </row>
    <row r="32" spans="1:19" ht="12.75">
      <c r="A32" s="9">
        <f t="shared" si="4"/>
        <v>6</v>
      </c>
      <c r="B32" s="9" t="s">
        <v>47</v>
      </c>
      <c r="C32" s="9">
        <v>1776</v>
      </c>
      <c r="D32" s="9">
        <v>1044</v>
      </c>
      <c r="E32" s="21">
        <v>58.78378378378378</v>
      </c>
      <c r="F32" s="11">
        <v>117</v>
      </c>
      <c r="G32" s="11">
        <v>90</v>
      </c>
      <c r="H32" s="12">
        <v>1.2792629881237474</v>
      </c>
      <c r="I32" s="6"/>
      <c r="J32" s="9">
        <f t="shared" si="5"/>
        <v>6</v>
      </c>
      <c r="K32" s="9" t="s">
        <v>48</v>
      </c>
      <c r="L32" s="9">
        <v>1605</v>
      </c>
      <c r="M32" s="9">
        <v>1004</v>
      </c>
      <c r="N32" s="10">
        <v>62.55451713395639</v>
      </c>
      <c r="O32" s="19">
        <v>22</v>
      </c>
      <c r="P32" s="19">
        <v>6</v>
      </c>
      <c r="Q32" s="20">
        <v>-0.49033441373786246</v>
      </c>
      <c r="R32" s="2"/>
      <c r="S32" s="2"/>
    </row>
    <row r="33" spans="1:19" ht="12.75">
      <c r="A33" s="9">
        <f t="shared" si="4"/>
        <v>7</v>
      </c>
      <c r="B33" s="9" t="s">
        <v>49</v>
      </c>
      <c r="C33" s="9">
        <v>2203</v>
      </c>
      <c r="D33" s="9">
        <v>1375</v>
      </c>
      <c r="E33" s="21">
        <v>62.41488878801634</v>
      </c>
      <c r="F33" s="11">
        <v>303</v>
      </c>
      <c r="G33" s="11">
        <v>182</v>
      </c>
      <c r="H33" s="12">
        <v>-0.374584896194186</v>
      </c>
      <c r="I33" s="6"/>
      <c r="J33" s="9">
        <f t="shared" si="5"/>
        <v>7</v>
      </c>
      <c r="K33" s="9" t="s">
        <v>50</v>
      </c>
      <c r="L33" s="9">
        <v>397</v>
      </c>
      <c r="M33" s="9">
        <v>263</v>
      </c>
      <c r="N33" s="10">
        <v>66.24685138539043</v>
      </c>
      <c r="O33" s="19">
        <v>43</v>
      </c>
      <c r="P33" s="19">
        <v>18</v>
      </c>
      <c r="Q33" s="20">
        <v>-2.9621881626321738</v>
      </c>
      <c r="R33" s="2"/>
      <c r="S33" s="2"/>
    </row>
    <row r="34" spans="1:19" ht="12.75">
      <c r="A34" s="9">
        <f t="shared" si="4"/>
        <v>8</v>
      </c>
      <c r="B34" s="9" t="s">
        <v>51</v>
      </c>
      <c r="C34" s="9">
        <v>549</v>
      </c>
      <c r="D34" s="9">
        <v>364</v>
      </c>
      <c r="E34" s="21">
        <v>66.3023679417122</v>
      </c>
      <c r="F34" s="11">
        <v>34</v>
      </c>
      <c r="G34" s="11">
        <v>8</v>
      </c>
      <c r="H34" s="12">
        <v>-2.823845650520809</v>
      </c>
      <c r="I34" s="6"/>
      <c r="J34" s="9">
        <f t="shared" si="5"/>
        <v>8</v>
      </c>
      <c r="K34" s="9" t="s">
        <v>52</v>
      </c>
      <c r="L34" s="9">
        <v>711</v>
      </c>
      <c r="M34" s="9">
        <v>501</v>
      </c>
      <c r="N34" s="10">
        <v>70.46413502109705</v>
      </c>
      <c r="O34" s="19">
        <v>86</v>
      </c>
      <c r="P34" s="19">
        <v>25</v>
      </c>
      <c r="Q34" s="20">
        <v>-5.6958649789029465</v>
      </c>
      <c r="R34" s="2"/>
      <c r="S34" s="2"/>
    </row>
    <row r="35" spans="1:19" ht="12.75">
      <c r="A35" s="9">
        <f t="shared" si="4"/>
        <v>9</v>
      </c>
      <c r="B35" s="9" t="s">
        <v>53</v>
      </c>
      <c r="C35" s="9">
        <v>1144</v>
      </c>
      <c r="D35" s="9">
        <v>670</v>
      </c>
      <c r="E35" s="21">
        <v>58.56643356643357</v>
      </c>
      <c r="F35" s="11">
        <v>-9</v>
      </c>
      <c r="G35" s="11">
        <v>-13</v>
      </c>
      <c r="H35" s="12">
        <v>-0.6703400675647018</v>
      </c>
      <c r="I35" s="6"/>
      <c r="J35" s="9">
        <f t="shared" si="5"/>
        <v>9</v>
      </c>
      <c r="K35" s="9" t="s">
        <v>54</v>
      </c>
      <c r="L35" s="9">
        <v>1705</v>
      </c>
      <c r="M35" s="9">
        <v>1081</v>
      </c>
      <c r="N35" s="10">
        <v>63.401759530791786</v>
      </c>
      <c r="O35" s="19">
        <v>80</v>
      </c>
      <c r="P35" s="19">
        <v>-2</v>
      </c>
      <c r="Q35" s="20">
        <v>-3.244394315362065</v>
      </c>
      <c r="R35" s="2"/>
      <c r="S35" s="2"/>
    </row>
    <row r="36" spans="1:19" ht="12.75">
      <c r="A36" s="9">
        <f t="shared" si="4"/>
        <v>10</v>
      </c>
      <c r="B36" s="9" t="s">
        <v>55</v>
      </c>
      <c r="C36" s="9">
        <v>276</v>
      </c>
      <c r="D36" s="9">
        <v>175</v>
      </c>
      <c r="E36" s="21">
        <v>63.405797101449274</v>
      </c>
      <c r="F36" s="11">
        <v>-6</v>
      </c>
      <c r="G36" s="11">
        <v>-15</v>
      </c>
      <c r="H36" s="12">
        <v>-3.970089423373416</v>
      </c>
      <c r="I36" s="6"/>
      <c r="J36" s="9">
        <f t="shared" si="5"/>
        <v>10</v>
      </c>
      <c r="K36" s="9" t="s">
        <v>56</v>
      </c>
      <c r="L36" s="9">
        <v>892</v>
      </c>
      <c r="M36" s="9">
        <v>639</v>
      </c>
      <c r="N36" s="10">
        <v>71.63677130044843</v>
      </c>
      <c r="O36" s="19">
        <v>185</v>
      </c>
      <c r="P36" s="19">
        <v>178</v>
      </c>
      <c r="Q36" s="20">
        <v>6.4316793626832265</v>
      </c>
      <c r="R36" s="2"/>
      <c r="S36" s="2"/>
    </row>
    <row r="37" spans="1:19" ht="12.75">
      <c r="A37" s="9">
        <f t="shared" si="4"/>
        <v>11</v>
      </c>
      <c r="B37" s="9" t="s">
        <v>57</v>
      </c>
      <c r="C37" s="9">
        <v>496</v>
      </c>
      <c r="D37" s="9">
        <v>342</v>
      </c>
      <c r="E37" s="21">
        <v>68.95161290322581</v>
      </c>
      <c r="F37" s="11">
        <v>8</v>
      </c>
      <c r="G37" s="11">
        <v>10</v>
      </c>
      <c r="H37" s="12">
        <v>0.9188260179799101</v>
      </c>
      <c r="I37" s="6"/>
      <c r="J37" s="9">
        <f t="shared" si="5"/>
        <v>11</v>
      </c>
      <c r="K37" s="9" t="s">
        <v>58</v>
      </c>
      <c r="L37" s="9">
        <v>1692</v>
      </c>
      <c r="M37" s="9">
        <v>829</v>
      </c>
      <c r="N37" s="10">
        <v>48.995271867612296</v>
      </c>
      <c r="O37" s="19">
        <v>114</v>
      </c>
      <c r="P37" s="19">
        <v>53</v>
      </c>
      <c r="Q37" s="20">
        <v>-0.18090050247642608</v>
      </c>
      <c r="R37" s="2"/>
      <c r="S37" s="2"/>
    </row>
    <row r="38" spans="1:19" ht="12.75">
      <c r="A38" s="16"/>
      <c r="B38" s="16"/>
      <c r="C38" s="16"/>
      <c r="D38" s="16"/>
      <c r="E38" s="16"/>
      <c r="F38" s="16"/>
      <c r="G38" s="16"/>
      <c r="H38" s="18"/>
      <c r="I38" s="13"/>
      <c r="J38" s="9">
        <f t="shared" si="5"/>
        <v>12</v>
      </c>
      <c r="K38" s="9" t="s">
        <v>59</v>
      </c>
      <c r="L38" s="9">
        <v>459</v>
      </c>
      <c r="M38" s="9">
        <v>297</v>
      </c>
      <c r="N38" s="10">
        <v>64.70588235294117</v>
      </c>
      <c r="O38" s="19">
        <v>33</v>
      </c>
      <c r="P38" s="19">
        <v>34</v>
      </c>
      <c r="Q38" s="20">
        <v>2.968793151063238</v>
      </c>
      <c r="R38" s="2"/>
      <c r="S38" s="2"/>
    </row>
    <row r="39" spans="1:19" ht="12.75">
      <c r="A39" s="14"/>
      <c r="B39" s="14"/>
      <c r="C39" s="14"/>
      <c r="D39" s="14"/>
      <c r="E39" s="18"/>
      <c r="F39" s="18"/>
      <c r="G39" s="18"/>
      <c r="H39" s="18"/>
      <c r="I39" s="13"/>
      <c r="J39" s="15">
        <f t="shared" si="5"/>
        <v>13</v>
      </c>
      <c r="K39" s="15" t="s">
        <v>60</v>
      </c>
      <c r="L39" s="15">
        <v>805</v>
      </c>
      <c r="M39" s="15">
        <v>434</v>
      </c>
      <c r="N39" s="12">
        <v>53.91304347826087</v>
      </c>
      <c r="O39" s="19">
        <v>176</v>
      </c>
      <c r="P39" s="19">
        <v>51</v>
      </c>
      <c r="Q39" s="20">
        <v>-6.977258588511788</v>
      </c>
      <c r="R39" s="2"/>
      <c r="S39" s="2"/>
    </row>
    <row r="40" spans="1:19" ht="12.75">
      <c r="A40" s="14"/>
      <c r="B40" s="14"/>
      <c r="C40" s="14"/>
      <c r="D40" s="14"/>
      <c r="E40" s="18"/>
      <c r="F40" s="18"/>
      <c r="G40" s="18"/>
      <c r="H40" s="18"/>
      <c r="I40" s="13"/>
      <c r="J40" s="13"/>
      <c r="K40" s="13"/>
      <c r="L40" s="13"/>
      <c r="M40" s="13"/>
      <c r="N40" s="13"/>
      <c r="O40" s="13"/>
      <c r="P40" s="13"/>
      <c r="Q40" s="2"/>
      <c r="R40" s="2"/>
      <c r="S40" s="2"/>
    </row>
    <row r="41" spans="1:19" ht="12.75" customHeight="1">
      <c r="A41" s="4"/>
      <c r="B41" s="5" t="s">
        <v>0</v>
      </c>
      <c r="C41" s="24">
        <v>2002</v>
      </c>
      <c r="D41" s="25"/>
      <c r="E41" s="26"/>
      <c r="F41" s="27" t="s">
        <v>1</v>
      </c>
      <c r="G41" s="27"/>
      <c r="H41" s="27"/>
      <c r="I41" s="6"/>
      <c r="J41" s="4"/>
      <c r="K41" s="5" t="s">
        <v>0</v>
      </c>
      <c r="L41" s="24">
        <v>2002</v>
      </c>
      <c r="M41" s="25"/>
      <c r="N41" s="26"/>
      <c r="O41" s="27" t="s">
        <v>1</v>
      </c>
      <c r="P41" s="27"/>
      <c r="Q41" s="27"/>
      <c r="R41" s="2"/>
      <c r="S41" s="2"/>
    </row>
    <row r="42" spans="1:19" ht="12.75">
      <c r="A42" s="6"/>
      <c r="B42" s="7" t="s">
        <v>61</v>
      </c>
      <c r="C42" s="8" t="s">
        <v>3</v>
      </c>
      <c r="D42" s="8" t="s">
        <v>4</v>
      </c>
      <c r="E42" s="8" t="s">
        <v>5</v>
      </c>
      <c r="F42" s="8" t="s">
        <v>3</v>
      </c>
      <c r="G42" s="8" t="s">
        <v>4</v>
      </c>
      <c r="H42" s="8" t="s">
        <v>5</v>
      </c>
      <c r="I42" s="6"/>
      <c r="J42" s="6"/>
      <c r="K42" s="7" t="s">
        <v>62</v>
      </c>
      <c r="L42" s="8" t="s">
        <v>3</v>
      </c>
      <c r="M42" s="8" t="s">
        <v>4</v>
      </c>
      <c r="N42" s="8" t="s">
        <v>5</v>
      </c>
      <c r="O42" s="8" t="s">
        <v>3</v>
      </c>
      <c r="P42" s="8" t="s">
        <v>4</v>
      </c>
      <c r="Q42" s="8" t="s">
        <v>5</v>
      </c>
      <c r="R42" s="2"/>
      <c r="S42" s="2"/>
    </row>
    <row r="43" spans="1:19" ht="12.75">
      <c r="A43" s="9">
        <v>1</v>
      </c>
      <c r="B43" s="9" t="s">
        <v>61</v>
      </c>
      <c r="C43" s="9">
        <v>2683</v>
      </c>
      <c r="D43" s="9">
        <v>1103</v>
      </c>
      <c r="E43" s="21">
        <v>41.11069698099143</v>
      </c>
      <c r="F43" s="11">
        <v>449</v>
      </c>
      <c r="G43" s="11">
        <v>15</v>
      </c>
      <c r="H43" s="12">
        <v>-7.591183054818778</v>
      </c>
      <c r="I43" s="6"/>
      <c r="J43" s="9">
        <v>1</v>
      </c>
      <c r="K43" s="9" t="s">
        <v>63</v>
      </c>
      <c r="L43" s="9">
        <v>3676</v>
      </c>
      <c r="M43" s="9">
        <v>1632</v>
      </c>
      <c r="N43" s="10">
        <v>44.39608269858542</v>
      </c>
      <c r="O43" s="19">
        <v>629</v>
      </c>
      <c r="P43" s="19">
        <v>254</v>
      </c>
      <c r="Q43" s="20">
        <v>-0.8287285912078204</v>
      </c>
      <c r="R43" s="2"/>
      <c r="S43" s="2"/>
    </row>
    <row r="44" spans="1:19" ht="12.75">
      <c r="A44" s="9">
        <f aca="true" t="shared" si="6" ref="A44:A55">(A43+1)</f>
        <v>2</v>
      </c>
      <c r="B44" s="9" t="s">
        <v>64</v>
      </c>
      <c r="C44" s="9">
        <v>896</v>
      </c>
      <c r="D44" s="9">
        <v>523</v>
      </c>
      <c r="E44" s="21">
        <v>58.370535714285715</v>
      </c>
      <c r="F44" s="11">
        <v>74</v>
      </c>
      <c r="G44" s="11">
        <v>-30</v>
      </c>
      <c r="H44" s="12">
        <v>-8.904403458463683</v>
      </c>
      <c r="I44" s="6"/>
      <c r="J44" s="9">
        <f aca="true" t="shared" si="7" ref="J44:J51">(J43+1)</f>
        <v>2</v>
      </c>
      <c r="K44" s="9" t="s">
        <v>65</v>
      </c>
      <c r="L44" s="9">
        <v>2013</v>
      </c>
      <c r="M44" s="9">
        <v>1137</v>
      </c>
      <c r="N44" s="10">
        <v>56.48286140089419</v>
      </c>
      <c r="O44" s="19">
        <v>233</v>
      </c>
      <c r="P44" s="19">
        <v>52</v>
      </c>
      <c r="Q44" s="20">
        <v>-4.4721947788810965</v>
      </c>
      <c r="R44" s="2"/>
      <c r="S44" s="2"/>
    </row>
    <row r="45" spans="1:19" ht="12.75">
      <c r="A45" s="9">
        <f t="shared" si="6"/>
        <v>3</v>
      </c>
      <c r="B45" s="9" t="s">
        <v>66</v>
      </c>
      <c r="C45" s="9">
        <v>1080</v>
      </c>
      <c r="D45" s="9">
        <v>637</v>
      </c>
      <c r="E45" s="21">
        <v>58.98148148148148</v>
      </c>
      <c r="F45" s="11">
        <v>109</v>
      </c>
      <c r="G45" s="11">
        <v>66</v>
      </c>
      <c r="H45" s="12">
        <v>0.17612617767097305</v>
      </c>
      <c r="I45" s="6"/>
      <c r="J45" s="9">
        <f t="shared" si="7"/>
        <v>3</v>
      </c>
      <c r="K45" s="9" t="s">
        <v>67</v>
      </c>
      <c r="L45" s="9">
        <v>419</v>
      </c>
      <c r="M45" s="9">
        <v>321</v>
      </c>
      <c r="N45" s="10">
        <v>76.6109785202864</v>
      </c>
      <c r="O45" s="19">
        <v>12</v>
      </c>
      <c r="P45" s="19">
        <v>7</v>
      </c>
      <c r="Q45" s="20">
        <v>-0.5388986295907614</v>
      </c>
      <c r="R45" s="2"/>
      <c r="S45" s="2"/>
    </row>
    <row r="46" spans="1:19" ht="12.75">
      <c r="A46" s="9">
        <f t="shared" si="6"/>
        <v>4</v>
      </c>
      <c r="B46" s="9" t="s">
        <v>68</v>
      </c>
      <c r="C46" s="9">
        <v>877</v>
      </c>
      <c r="D46" s="9">
        <v>599</v>
      </c>
      <c r="E46" s="21">
        <v>68.30102622576968</v>
      </c>
      <c r="F46" s="11">
        <v>171</v>
      </c>
      <c r="G46" s="11">
        <v>109</v>
      </c>
      <c r="H46" s="12">
        <v>-1.1040729243719625</v>
      </c>
      <c r="I46" s="6"/>
      <c r="J46" s="9">
        <f t="shared" si="7"/>
        <v>4</v>
      </c>
      <c r="K46" s="9" t="s">
        <v>69</v>
      </c>
      <c r="L46" s="9">
        <v>2256</v>
      </c>
      <c r="M46" s="9">
        <v>1404</v>
      </c>
      <c r="N46" s="10">
        <v>62.234042553191486</v>
      </c>
      <c r="O46" s="19">
        <v>409</v>
      </c>
      <c r="P46" s="19">
        <v>158</v>
      </c>
      <c r="Q46" s="20">
        <v>-5.226704604361302</v>
      </c>
      <c r="R46" s="2"/>
      <c r="S46" s="2"/>
    </row>
    <row r="47" spans="1:19" ht="12.75">
      <c r="A47" s="9">
        <f t="shared" si="6"/>
        <v>5</v>
      </c>
      <c r="B47" s="9" t="s">
        <v>70</v>
      </c>
      <c r="C47" s="9">
        <v>530</v>
      </c>
      <c r="D47" s="9">
        <v>330</v>
      </c>
      <c r="E47" s="21">
        <v>62.264150943396224</v>
      </c>
      <c r="F47" s="11">
        <v>38</v>
      </c>
      <c r="G47" s="11">
        <v>-13</v>
      </c>
      <c r="H47" s="12">
        <v>-7.451296211075324</v>
      </c>
      <c r="I47" s="6"/>
      <c r="J47" s="9">
        <f t="shared" si="7"/>
        <v>5</v>
      </c>
      <c r="K47" s="9" t="s">
        <v>71</v>
      </c>
      <c r="L47" s="9">
        <v>1190</v>
      </c>
      <c r="M47" s="9">
        <v>761</v>
      </c>
      <c r="N47" s="10">
        <v>63.94957983193277</v>
      </c>
      <c r="O47" s="19">
        <v>42</v>
      </c>
      <c r="P47" s="19">
        <v>16</v>
      </c>
      <c r="Q47" s="20">
        <v>-0.9458905513424938</v>
      </c>
      <c r="R47" s="2"/>
      <c r="S47" s="2"/>
    </row>
    <row r="48" spans="1:19" ht="12.75">
      <c r="A48" s="9">
        <f t="shared" si="6"/>
        <v>6</v>
      </c>
      <c r="B48" s="9" t="s">
        <v>72</v>
      </c>
      <c r="C48" s="9">
        <v>169</v>
      </c>
      <c r="D48" s="9">
        <v>137</v>
      </c>
      <c r="E48" s="21">
        <v>81.06508875739645</v>
      </c>
      <c r="F48" s="11">
        <v>1</v>
      </c>
      <c r="G48" s="11">
        <v>-13</v>
      </c>
      <c r="H48" s="12">
        <v>-8.22062552831784</v>
      </c>
      <c r="I48" s="6"/>
      <c r="J48" s="9">
        <f t="shared" si="7"/>
        <v>6</v>
      </c>
      <c r="K48" s="9" t="s">
        <v>73</v>
      </c>
      <c r="L48" s="9">
        <v>267</v>
      </c>
      <c r="M48" s="9">
        <v>204</v>
      </c>
      <c r="N48" s="10">
        <v>76.40449438202248</v>
      </c>
      <c r="O48" s="19">
        <v>21</v>
      </c>
      <c r="P48" s="19">
        <v>4</v>
      </c>
      <c r="Q48" s="20">
        <v>-4.8963186261076</v>
      </c>
      <c r="R48" s="2"/>
      <c r="S48" s="2"/>
    </row>
    <row r="49" spans="1:19" ht="12.75">
      <c r="A49" s="9">
        <f t="shared" si="6"/>
        <v>7</v>
      </c>
      <c r="B49" s="9" t="s">
        <v>74</v>
      </c>
      <c r="C49" s="9">
        <v>1744</v>
      </c>
      <c r="D49" s="9">
        <v>871</v>
      </c>
      <c r="E49" s="21">
        <v>49.94266055045872</v>
      </c>
      <c r="F49" s="11">
        <v>167</v>
      </c>
      <c r="G49" s="11">
        <v>11</v>
      </c>
      <c r="H49" s="12">
        <v>-4.591264623923017</v>
      </c>
      <c r="I49" s="6"/>
      <c r="J49" s="9">
        <f t="shared" si="7"/>
        <v>7</v>
      </c>
      <c r="K49" s="9" t="s">
        <v>75</v>
      </c>
      <c r="L49" s="9">
        <v>1628</v>
      </c>
      <c r="M49" s="9">
        <v>1047</v>
      </c>
      <c r="N49" s="10">
        <v>64.31203931203932</v>
      </c>
      <c r="O49" s="19">
        <v>304</v>
      </c>
      <c r="P49" s="19">
        <v>189</v>
      </c>
      <c r="Q49" s="20">
        <v>-0.4915860656041815</v>
      </c>
      <c r="R49" s="2"/>
      <c r="S49" s="2"/>
    </row>
    <row r="50" spans="1:19" ht="12.75">
      <c r="A50" s="9">
        <f t="shared" si="6"/>
        <v>8</v>
      </c>
      <c r="B50" s="9" t="s">
        <v>76</v>
      </c>
      <c r="C50" s="9">
        <v>499</v>
      </c>
      <c r="D50" s="9">
        <v>269</v>
      </c>
      <c r="E50" s="21">
        <v>53.90781563126252</v>
      </c>
      <c r="F50" s="11">
        <v>99</v>
      </c>
      <c r="G50" s="11">
        <v>-4</v>
      </c>
      <c r="H50" s="12">
        <v>-14.342184368737477</v>
      </c>
      <c r="I50" s="6"/>
      <c r="J50" s="15">
        <f t="shared" si="7"/>
        <v>8</v>
      </c>
      <c r="K50" s="15" t="s">
        <v>77</v>
      </c>
      <c r="L50" s="15">
        <v>2431</v>
      </c>
      <c r="M50" s="15">
        <v>1471</v>
      </c>
      <c r="N50" s="12">
        <v>60.51007815713698</v>
      </c>
      <c r="O50" s="19">
        <v>354</v>
      </c>
      <c r="P50" s="19">
        <v>84</v>
      </c>
      <c r="Q50" s="20">
        <v>-6.268930027745064</v>
      </c>
      <c r="R50" s="2"/>
      <c r="S50" s="2"/>
    </row>
    <row r="51" spans="1:19" ht="12.75">
      <c r="A51" s="9">
        <f t="shared" si="6"/>
        <v>9</v>
      </c>
      <c r="B51" s="9" t="s">
        <v>78</v>
      </c>
      <c r="C51" s="9">
        <v>486</v>
      </c>
      <c r="D51" s="9">
        <v>349</v>
      </c>
      <c r="E51" s="21">
        <v>71.81069958847736</v>
      </c>
      <c r="F51" s="11">
        <v>19</v>
      </c>
      <c r="G51" s="11">
        <v>7</v>
      </c>
      <c r="H51" s="12">
        <v>-1.4227051224434035</v>
      </c>
      <c r="I51" s="6"/>
      <c r="J51" s="15">
        <f t="shared" si="7"/>
        <v>9</v>
      </c>
      <c r="K51" s="15" t="s">
        <v>79</v>
      </c>
      <c r="L51" s="15">
        <v>3572</v>
      </c>
      <c r="M51" s="15">
        <v>1632</v>
      </c>
      <c r="N51" s="12">
        <v>45.68868980963046</v>
      </c>
      <c r="O51" s="19">
        <v>975</v>
      </c>
      <c r="P51" s="19">
        <v>364</v>
      </c>
      <c r="Q51" s="20">
        <v>-3.1368781534038064</v>
      </c>
      <c r="R51" s="2"/>
      <c r="S51" s="2"/>
    </row>
    <row r="52" spans="1:19" ht="12.75">
      <c r="A52" s="9">
        <f t="shared" si="6"/>
        <v>10</v>
      </c>
      <c r="B52" s="9" t="s">
        <v>80</v>
      </c>
      <c r="C52" s="9">
        <v>618</v>
      </c>
      <c r="D52" s="9">
        <v>446</v>
      </c>
      <c r="E52" s="21">
        <v>72.16828478964402</v>
      </c>
      <c r="F52" s="11">
        <v>31</v>
      </c>
      <c r="G52" s="11">
        <v>16</v>
      </c>
      <c r="H52" s="12">
        <v>-1.085548259759733</v>
      </c>
      <c r="I52" s="6"/>
      <c r="J52" s="13"/>
      <c r="K52" s="13"/>
      <c r="L52" s="13"/>
      <c r="M52" s="13"/>
      <c r="N52" s="13"/>
      <c r="O52" s="2"/>
      <c r="P52" s="2"/>
      <c r="Q52" s="2"/>
      <c r="R52" s="2"/>
      <c r="S52" s="2"/>
    </row>
    <row r="53" spans="1:19" ht="12.75">
      <c r="A53" s="9">
        <f t="shared" si="6"/>
        <v>11</v>
      </c>
      <c r="B53" s="9" t="s">
        <v>81</v>
      </c>
      <c r="C53" s="9">
        <v>261</v>
      </c>
      <c r="D53" s="9">
        <v>191</v>
      </c>
      <c r="E53" s="21">
        <v>73.1800766283525</v>
      </c>
      <c r="F53" s="11">
        <v>-47</v>
      </c>
      <c r="G53" s="11">
        <v>-40</v>
      </c>
      <c r="H53" s="12">
        <v>-1.819923371647505</v>
      </c>
      <c r="I53" s="6"/>
      <c r="J53" s="13"/>
      <c r="K53" s="13"/>
      <c r="L53" s="13"/>
      <c r="M53" s="13"/>
      <c r="N53" s="13"/>
      <c r="O53" s="2"/>
      <c r="P53" s="2"/>
      <c r="Q53" s="2"/>
      <c r="R53" s="2"/>
      <c r="S53" s="2"/>
    </row>
    <row r="54" spans="1:19" ht="12.75">
      <c r="A54" s="9">
        <f t="shared" si="6"/>
        <v>12</v>
      </c>
      <c r="B54" s="9" t="s">
        <v>82</v>
      </c>
      <c r="C54" s="9">
        <v>365</v>
      </c>
      <c r="D54" s="9">
        <v>265</v>
      </c>
      <c r="E54" s="21">
        <v>72.6027397260274</v>
      </c>
      <c r="F54" s="11">
        <v>-18</v>
      </c>
      <c r="G54" s="11">
        <v>-7</v>
      </c>
      <c r="H54" s="12">
        <v>1.584462963625299</v>
      </c>
      <c r="I54" s="6"/>
      <c r="J54" s="13"/>
      <c r="K54" s="13"/>
      <c r="L54" s="13"/>
      <c r="M54" s="13"/>
      <c r="N54" s="13"/>
      <c r="O54" s="2"/>
      <c r="P54" s="2"/>
      <c r="Q54" s="2"/>
      <c r="R54" s="2"/>
      <c r="S54" s="2"/>
    </row>
    <row r="55" spans="1:19" ht="12.75">
      <c r="A55" s="9">
        <f t="shared" si="6"/>
        <v>13</v>
      </c>
      <c r="B55" s="9" t="s">
        <v>83</v>
      </c>
      <c r="C55" s="9">
        <v>1122</v>
      </c>
      <c r="D55" s="9">
        <v>660</v>
      </c>
      <c r="E55" s="21">
        <v>58.8235294117647</v>
      </c>
      <c r="F55" s="11">
        <v>-8</v>
      </c>
      <c r="G55" s="11">
        <v>-8</v>
      </c>
      <c r="H55" s="12">
        <v>-0.2915148360229054</v>
      </c>
      <c r="I55" s="6"/>
      <c r="J55" s="13"/>
      <c r="K55" s="13"/>
      <c r="L55" s="13"/>
      <c r="M55" s="13"/>
      <c r="N55" s="13"/>
      <c r="O55" s="2"/>
      <c r="P55" s="2"/>
      <c r="Q55" s="2"/>
      <c r="R55" s="2"/>
      <c r="S55" s="2"/>
    </row>
    <row r="56" spans="1:14" ht="12.75">
      <c r="A56" s="22"/>
      <c r="B56" s="22"/>
      <c r="C56" s="22"/>
      <c r="D56" s="22"/>
      <c r="E56" s="22"/>
      <c r="F56" s="22"/>
      <c r="G56" s="22"/>
      <c r="H56" s="23"/>
      <c r="I56" s="1"/>
      <c r="J56" s="1"/>
      <c r="K56" s="1"/>
      <c r="L56" s="1"/>
      <c r="M56" s="1"/>
      <c r="N56" s="1"/>
    </row>
  </sheetData>
  <mergeCells count="16">
    <mergeCell ref="L25:N25"/>
    <mergeCell ref="O25:Q25"/>
    <mergeCell ref="L41:N41"/>
    <mergeCell ref="O41:Q41"/>
    <mergeCell ref="O2:Q2"/>
    <mergeCell ref="L2:N2"/>
    <mergeCell ref="L13:N13"/>
    <mergeCell ref="O13:Q13"/>
    <mergeCell ref="C25:E25"/>
    <mergeCell ref="C41:E41"/>
    <mergeCell ref="F2:H2"/>
    <mergeCell ref="F13:H13"/>
    <mergeCell ref="C13:E13"/>
    <mergeCell ref="C2:E2"/>
    <mergeCell ref="F25:H25"/>
    <mergeCell ref="F41:H41"/>
  </mergeCells>
  <printOptions horizontalCentered="1"/>
  <pageMargins left="0.3937007874015748" right="0.3937007874015748" top="1.6535433070866143" bottom="0.7874015748031497" header="0.5905511811023623" footer="0.5905511811023623"/>
  <pageSetup horizontalDpi="300" verticalDpi="300" orientation="portrait" paperSize="9" scale="95" r:id="rId1"/>
  <headerFooter alignWithMargins="0">
    <oddHeader>&amp;C&amp;12Prehľad&amp;10
o počtoch zistených a objasnených trestných činov podľa okresov
v roku 2002 v porovnaní s rokom 2001
v tabuľkách sú uvedené okresy z hľadiska
územno-správneho členenia Slovenskej republiky&amp;R&amp;12Príloha č. 6</oddHeader>
    <oddFooter>&amp;RVOO Prezídium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pplk. JUDr. Lefčík Jozef</cp:lastModifiedBy>
  <cp:lastPrinted>2003-03-03T10:14:25Z</cp:lastPrinted>
  <dcterms:created xsi:type="dcterms:W3CDTF">2003-02-13T07:41:07Z</dcterms:created>
  <dcterms:modified xsi:type="dcterms:W3CDTF">2003-03-05T10:27:17Z</dcterms:modified>
  <cp:category/>
  <cp:version/>
  <cp:contentType/>
  <cp:contentStatus/>
</cp:coreProperties>
</file>