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<sst xmlns="http://schemas.openxmlformats.org/spreadsheetml/2006/main" count="29" uniqueCount="20">
  <si>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Záväzné limity dotácií vyšším územným celkom na rok 2005</t>
  </si>
  <si>
    <t>Tabuľka: 17</t>
  </si>
  <si>
    <t>Strana: 1</t>
  </si>
  <si>
    <t>v tis. Sk</t>
  </si>
  <si>
    <t>Bežné výdavky</t>
  </si>
  <si>
    <t>Kapitálové výdavky</t>
  </si>
  <si>
    <t>Spolu</t>
  </si>
  <si>
    <t>Schválený rozpočet</t>
  </si>
  <si>
    <t>Upravený rozpočet</t>
  </si>
  <si>
    <t>Skutočnosť</t>
  </si>
  <si>
    <t>%</t>
  </si>
  <si>
    <t>S p o l u</t>
  </si>
  <si>
    <t>v tom:</t>
  </si>
  <si>
    <t>A. Dotácia z kapitoly Všeobecná pokladničná správa</t>
  </si>
  <si>
    <t xml:space="preserve">   a/ dotácia pre zariadenia sociálnych služieb</t>
  </si>
  <si>
    <t xml:space="preserve">       (spolufinancovanie projektu "Transformácia</t>
  </si>
  <si>
    <t xml:space="preserve">       existujúcich zariadení sociálnych služieb")</t>
  </si>
  <si>
    <t xml:space="preserve">   b/ dotácia pre zdravotnícke zariadenia </t>
  </si>
  <si>
    <t>B. Dotácia na prenes.výkon pôsob.št.správy na VÚC</t>
  </si>
  <si>
    <t xml:space="preserve">   v tom: MŠ SR - školstvo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</si>
</sst>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_);\(#,##0.0\)"/>
    <numFmt numFmtId="165" formatCode="#,##0_);\(#,##0\)"/>
  </numFmts>
  <fonts count="4">
    <font>
      <sz val="10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 wrapText="1"/>
      <protection/>
    </xf>
    <xf numFmtId="165" fontId="2" fillId="0" borderId="2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 wrapText="1"/>
      <protection/>
    </xf>
    <xf numFmtId="3" fontId="3" fillId="0" borderId="4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 wrapText="1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0" fontId="2" fillId="0" borderId="5" xfId="0" applyFont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 wrapText="1"/>
      <protection/>
    </xf>
    <xf numFmtId="3" fontId="2" fillId="0" borderId="5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60" workbookViewId="0" topLeftCell="B1">
      <selection activeCell="A1" sqref="A1:IV16384"/>
    </sheetView>
  </sheetViews>
  <sheetFormatPr defaultColWidth="9.140625" defaultRowHeight="12.75"/>
  <cols>
    <col min="1" max="1" width="49.57421875" style="0" customWidth="1"/>
    <col min="2" max="2" width="10.8515625" style="0" customWidth="1"/>
    <col min="3" max="4" width="11.57421875" style="0" bestFit="1" customWidth="1"/>
    <col min="5" max="5" width="7.28125" style="0" customWidth="1"/>
    <col min="8" max="8" width="11.57421875" style="0" customWidth="1"/>
    <col min="9" max="9" width="8.28125" style="0" customWidth="1"/>
    <col min="10" max="12" width="13.00390625" style="0" customWidth="1"/>
    <col min="13" max="13" width="8.28125" style="0" customWidth="1"/>
  </cols>
  <sheetData>
    <row r="1" spans="1:13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4" spans="12:13" ht="12.75">
      <c r="L4" s="38" t="s">
        <v>1</v>
      </c>
      <c r="M4" s="38"/>
    </row>
    <row r="5" spans="12:13" ht="12.75">
      <c r="L5" s="38" t="s">
        <v>2</v>
      </c>
      <c r="M5" s="38"/>
    </row>
    <row r="6" spans="12:13" ht="12.75">
      <c r="L6" s="1"/>
      <c r="M6" s="1" t="s">
        <v>3</v>
      </c>
    </row>
    <row r="7" spans="1:13" ht="12.75">
      <c r="A7" s="2"/>
      <c r="B7" s="39" t="s">
        <v>4</v>
      </c>
      <c r="C7" s="40"/>
      <c r="D7" s="40"/>
      <c r="E7" s="41"/>
      <c r="F7" s="39" t="s">
        <v>5</v>
      </c>
      <c r="G7" s="40"/>
      <c r="H7" s="40"/>
      <c r="I7" s="41"/>
      <c r="J7" s="39" t="s">
        <v>6</v>
      </c>
      <c r="K7" s="40"/>
      <c r="L7" s="40"/>
      <c r="M7" s="41"/>
    </row>
    <row r="8" spans="1:13" ht="38.25">
      <c r="A8" s="3"/>
      <c r="B8" s="4" t="s">
        <v>7</v>
      </c>
      <c r="C8" s="4" t="s">
        <v>8</v>
      </c>
      <c r="D8" s="4" t="s">
        <v>9</v>
      </c>
      <c r="E8" s="5" t="s">
        <v>10</v>
      </c>
      <c r="F8" s="4" t="s">
        <v>7</v>
      </c>
      <c r="G8" s="4" t="s">
        <v>8</v>
      </c>
      <c r="H8" s="4" t="s">
        <v>9</v>
      </c>
      <c r="I8" s="5" t="s">
        <v>10</v>
      </c>
      <c r="J8" s="4" t="s">
        <v>7</v>
      </c>
      <c r="K8" s="4" t="s">
        <v>8</v>
      </c>
      <c r="L8" s="4" t="s">
        <v>9</v>
      </c>
      <c r="M8" s="5" t="s">
        <v>10</v>
      </c>
    </row>
    <row r="9" spans="1:13" ht="12.75">
      <c r="A9" s="6" t="s">
        <v>11</v>
      </c>
      <c r="B9" s="7">
        <f>SUM(B11+B17)</f>
        <v>9406194</v>
      </c>
      <c r="C9" s="7">
        <f>SUM(C11+C17)</f>
        <v>9527736</v>
      </c>
      <c r="D9" s="7">
        <f>SUM(D11+D17)</f>
        <v>9527633</v>
      </c>
      <c r="E9" s="8">
        <f>SUM(D9/C9)*100</f>
        <v>99.99891894569707</v>
      </c>
      <c r="F9" s="7">
        <f>SUM(F11+F17)</f>
        <v>137808</v>
      </c>
      <c r="G9" s="7">
        <f>SUM(G11+G17)</f>
        <v>155808</v>
      </c>
      <c r="H9" s="7">
        <f>SUM(H11+H17)</f>
        <v>155808</v>
      </c>
      <c r="I9" s="8">
        <f>SUM(H9/G9)*100</f>
        <v>100</v>
      </c>
      <c r="J9" s="9">
        <f>SUM(B9+F9)</f>
        <v>9544002</v>
      </c>
      <c r="K9" s="9">
        <f>SUM(C9+G9)</f>
        <v>9683544</v>
      </c>
      <c r="L9" s="9">
        <f>SUM(D9+H9)</f>
        <v>9683441</v>
      </c>
      <c r="M9" s="9">
        <f>SUM(L9/K9*100)</f>
        <v>99.99893633983591</v>
      </c>
    </row>
    <row r="10" spans="1:13" ht="12.75">
      <c r="A10" s="10" t="s">
        <v>12</v>
      </c>
      <c r="B10" s="10"/>
      <c r="C10" s="11"/>
      <c r="D10" s="12"/>
      <c r="E10" s="13"/>
      <c r="F10" s="14"/>
      <c r="G10" s="12"/>
      <c r="H10" s="12"/>
      <c r="I10" s="15"/>
      <c r="J10" s="15"/>
      <c r="K10" s="12"/>
      <c r="L10" s="13"/>
      <c r="M10" s="15"/>
    </row>
    <row r="11" spans="1:13" ht="25.5">
      <c r="A11" s="16" t="s">
        <v>13</v>
      </c>
      <c r="B11" s="17">
        <f>SUM(B13+B16)</f>
        <v>0</v>
      </c>
      <c r="C11" s="17">
        <f>SUM(C13+C16)</f>
        <v>0</v>
      </c>
      <c r="D11" s="17">
        <f>SUM(D13+D16)</f>
        <v>0</v>
      </c>
      <c r="E11" s="18"/>
      <c r="F11" s="17">
        <f>SUM(F13+F16)</f>
        <v>137808</v>
      </c>
      <c r="G11" s="17">
        <f>SUM(G13+G16)</f>
        <v>155808</v>
      </c>
      <c r="H11" s="17">
        <f>SUM(H13+H16)</f>
        <v>155808</v>
      </c>
      <c r="I11" s="18">
        <f>SUM(H11/G11)*100</f>
        <v>100</v>
      </c>
      <c r="J11" s="18">
        <f>SUM(B11+F11)</f>
        <v>137808</v>
      </c>
      <c r="K11" s="18">
        <f>SUM(C11+G11)</f>
        <v>155808</v>
      </c>
      <c r="L11" s="18">
        <f>SUM(D11+H11)</f>
        <v>155808</v>
      </c>
      <c r="M11" s="18">
        <f>SUM(L11/K11)*100</f>
        <v>100</v>
      </c>
    </row>
    <row r="12" spans="1:13" ht="12.75">
      <c r="A12" s="10" t="s">
        <v>12</v>
      </c>
      <c r="B12" s="19"/>
      <c r="C12" s="20"/>
      <c r="D12" s="21"/>
      <c r="E12" s="22"/>
      <c r="F12" s="23"/>
      <c r="G12" s="24"/>
      <c r="H12" s="24"/>
      <c r="I12" s="21"/>
      <c r="J12" s="21"/>
      <c r="K12" s="21"/>
      <c r="L12" s="22"/>
      <c r="M12" s="21"/>
    </row>
    <row r="13" spans="1:13" ht="12.75">
      <c r="A13" s="25" t="s">
        <v>14</v>
      </c>
      <c r="B13" s="26"/>
      <c r="C13" s="20"/>
      <c r="D13" s="21"/>
      <c r="E13" s="22"/>
      <c r="F13" s="23">
        <v>43828</v>
      </c>
      <c r="G13" s="21">
        <v>43828</v>
      </c>
      <c r="H13" s="21">
        <v>43828</v>
      </c>
      <c r="I13" s="15">
        <f>SUM(H13/G13)*100</f>
        <v>100</v>
      </c>
      <c r="J13" s="15">
        <f>SUM(B13+F13)</f>
        <v>43828</v>
      </c>
      <c r="K13" s="15">
        <f aca="true" t="shared" si="0" ref="K13:L17">SUM(C13+G13)</f>
        <v>43828</v>
      </c>
      <c r="L13" s="15">
        <f t="shared" si="0"/>
        <v>43828</v>
      </c>
      <c r="M13" s="15">
        <f aca="true" t="shared" si="1" ref="M13:M18">SUM(L13/K13)*100</f>
        <v>100</v>
      </c>
    </row>
    <row r="14" spans="1:13" ht="12.75">
      <c r="A14" s="27" t="s">
        <v>15</v>
      </c>
      <c r="B14" s="28"/>
      <c r="C14" s="20"/>
      <c r="D14" s="21"/>
      <c r="E14" s="22"/>
      <c r="F14" s="23"/>
      <c r="G14" s="21"/>
      <c r="H14" s="21"/>
      <c r="I14" s="15"/>
      <c r="J14" s="15"/>
      <c r="K14" s="15"/>
      <c r="L14" s="15"/>
      <c r="M14" s="15"/>
    </row>
    <row r="15" spans="1:13" ht="12.75">
      <c r="A15" s="27" t="s">
        <v>16</v>
      </c>
      <c r="B15" s="28"/>
      <c r="C15" s="20"/>
      <c r="D15" s="21"/>
      <c r="E15" s="22"/>
      <c r="F15" s="23"/>
      <c r="G15" s="21"/>
      <c r="H15" s="21"/>
      <c r="I15" s="15"/>
      <c r="J15" s="15"/>
      <c r="K15" s="15"/>
      <c r="L15" s="15"/>
      <c r="M15" s="15"/>
    </row>
    <row r="16" spans="1:13" ht="12.75">
      <c r="A16" s="10" t="s">
        <v>17</v>
      </c>
      <c r="B16" s="19"/>
      <c r="C16" s="20"/>
      <c r="D16" s="23"/>
      <c r="E16" s="22"/>
      <c r="F16" s="23">
        <v>93980</v>
      </c>
      <c r="G16" s="21">
        <v>111980</v>
      </c>
      <c r="H16" s="21">
        <v>111980</v>
      </c>
      <c r="I16" s="15">
        <f>SUM(H16/G16)*100</f>
        <v>100</v>
      </c>
      <c r="J16" s="15">
        <f aca="true" t="shared" si="2" ref="J16:L18">SUM(B16+F16)</f>
        <v>93980</v>
      </c>
      <c r="K16" s="15">
        <f t="shared" si="0"/>
        <v>111980</v>
      </c>
      <c r="L16" s="15">
        <f t="shared" si="0"/>
        <v>111980</v>
      </c>
      <c r="M16" s="15">
        <f t="shared" si="1"/>
        <v>100</v>
      </c>
    </row>
    <row r="17" spans="1:13" ht="12.75">
      <c r="A17" s="16" t="s">
        <v>18</v>
      </c>
      <c r="B17" s="17">
        <f>SUM(B18:B18)</f>
        <v>9406194</v>
      </c>
      <c r="C17" s="17">
        <f>SUM(C18:C18)</f>
        <v>9527736</v>
      </c>
      <c r="D17" s="17">
        <f>SUM(D18:D18)</f>
        <v>9527633</v>
      </c>
      <c r="E17" s="18">
        <f>SUM(D17/C17)*100</f>
        <v>99.99891894569707</v>
      </c>
      <c r="F17" s="29"/>
      <c r="G17" s="24"/>
      <c r="H17" s="24"/>
      <c r="I17" s="18"/>
      <c r="J17" s="18">
        <f t="shared" si="2"/>
        <v>9406194</v>
      </c>
      <c r="K17" s="18">
        <f t="shared" si="0"/>
        <v>9527736</v>
      </c>
      <c r="L17" s="18">
        <f t="shared" si="0"/>
        <v>9527633</v>
      </c>
      <c r="M17" s="18">
        <f>SUM(L17/K17)*100</f>
        <v>99.99891894569707</v>
      </c>
    </row>
    <row r="18" spans="1:13" ht="12.75">
      <c r="A18" s="30" t="s">
        <v>19</v>
      </c>
      <c r="B18" s="31">
        <v>9406194</v>
      </c>
      <c r="C18" s="32">
        <v>9527736</v>
      </c>
      <c r="D18" s="33">
        <v>9527633</v>
      </c>
      <c r="E18" s="34">
        <f>SUM(D18/C18)*100</f>
        <v>99.99891894569707</v>
      </c>
      <c r="F18" s="35"/>
      <c r="G18" s="33"/>
      <c r="H18" s="33"/>
      <c r="I18" s="33"/>
      <c r="J18" s="34">
        <f t="shared" si="2"/>
        <v>9406194</v>
      </c>
      <c r="K18" s="34">
        <f t="shared" si="2"/>
        <v>9527736</v>
      </c>
      <c r="L18" s="34">
        <f t="shared" si="2"/>
        <v>9527633</v>
      </c>
      <c r="M18" s="34">
        <f t="shared" si="1"/>
        <v>99.99891894569707</v>
      </c>
    </row>
    <row r="19" spans="2:13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2:13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3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2:13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2:13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3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2:13" ht="12.7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2:13" ht="12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2:13" ht="12.7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2:13" ht="12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</sheetData>
  <mergeCells count="6">
    <mergeCell ref="A1:M1"/>
    <mergeCell ref="L4:M4"/>
    <mergeCell ref="L5:M5"/>
    <mergeCell ref="B7:E7"/>
    <mergeCell ref="F7:I7"/>
    <mergeCell ref="J7:M7"/>
  </mergeCells>
  <printOptions/>
  <pageMargins left="0.75" right="0.75" top="1" bottom="1" header="0.4921259845" footer="0.492125984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2006-03-29T08:37:22Z</cp:lastPrinted>
  <dcterms:created xsi:type="dcterms:W3CDTF">2006-03-29T08:31:46Z</dcterms:created>
  <dcterms:modified xsi:type="dcterms:W3CDTF">2006-03-29T08:37:24Z</dcterms:modified>
  <cp:category/>
  <cp:version/>
  <cp:contentType/>
  <cp:contentStatus/>
</cp:coreProperties>
</file>