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" sheetId="1" r:id="rId1"/>
  </sheets>
  <definedNames>
    <definedName name="_xlnm.Print_Area" localSheetId="0">'A'!$A$1:$J$22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<sst xmlns="http://schemas.openxmlformats.org/spreadsheetml/2006/main" count="28" uniqueCount="22">
  <si>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 xml:space="preserve">          v tis. Sk</t>
  </si>
  <si>
    <t xml:space="preserve">               Bežné výdavky</t>
  </si>
  <si>
    <t xml:space="preserve">           Kapitálové výdavky</t>
  </si>
  <si>
    <t>S p o l u</t>
  </si>
  <si>
    <t xml:space="preserve">   Skutočnosť  </t>
  </si>
  <si>
    <t>%</t>
  </si>
  <si>
    <t xml:space="preserve">  Skutočnosť  </t>
  </si>
  <si>
    <t>z toho:</t>
  </si>
  <si>
    <t>a/ dotácia na činnosť úradov VÚC</t>
  </si>
  <si>
    <t>ZÁVÄZNÉ   LIMITY  DOTÁCIÍ  VÚC  ZA ROK 2004</t>
  </si>
  <si>
    <t xml:space="preserve">b/ dotácia na náhradu straty alebo jej časti, alebo iné </t>
  </si>
  <si>
    <t xml:space="preserve">    vyrovnania dopravcom pri zabezpečovaní výkonov </t>
  </si>
  <si>
    <t>c/ dotácia na správu a údržbu ciest II. a III. triedy</t>
  </si>
  <si>
    <t>d/ dotácia na zdravotníctvo</t>
  </si>
  <si>
    <t>e/ dotácia na kultúru</t>
  </si>
  <si>
    <t>f/ dotácia na školstvo</t>
  </si>
  <si>
    <t>g/ dotácia na sociálne zabezpečenie</t>
  </si>
  <si>
    <t>Upr.rozpočet</t>
  </si>
  <si>
    <t>Tabuľka: 10</t>
  </si>
  <si>
    <t>Strana: 1</t>
  </si>
  <si>
    <t xml:space="preserve">    vo verejnom záujme vo verejnej pravidelnej autobuso- </t>
  </si>
  <si>
    <t xml:space="preserve">    vej doprave a na zabezpečenie obslužnosti územia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</si>
</sst>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#,##0_);\(#,##0\)"/>
    <numFmt numFmtId="174" formatCode="#,##0.0_);\(#,##0.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0.0%"/>
    <numFmt numFmtId="179" formatCode="0.0"/>
    <numFmt numFmtId="180" formatCode="0.0;[Red]0.0"/>
  </numFmts>
  <fonts count="10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173" fontId="0" fillId="0" borderId="0" xfId="0" applyNumberFormat="1" applyAlignment="1">
      <alignment/>
    </xf>
    <xf numFmtId="173" fontId="7" fillId="0" borderId="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74" fontId="7" fillId="0" borderId="2" xfId="0" applyNumberFormat="1" applyFont="1" applyBorder="1" applyAlignment="1" applyProtection="1">
      <alignment/>
      <protection/>
    </xf>
    <xf numFmtId="179" fontId="7" fillId="0" borderId="0" xfId="0" applyNumberFormat="1" applyFont="1" applyAlignment="1">
      <alignment/>
    </xf>
    <xf numFmtId="173" fontId="7" fillId="0" borderId="2" xfId="0" applyNumberFormat="1" applyFont="1" applyBorder="1" applyAlignment="1">
      <alignment/>
    </xf>
    <xf numFmtId="173" fontId="7" fillId="0" borderId="2" xfId="0" applyNumberFormat="1" applyFont="1" applyBorder="1" applyAlignment="1" applyProtection="1">
      <alignment horizontal="right"/>
      <protection/>
    </xf>
    <xf numFmtId="173" fontId="7" fillId="0" borderId="2" xfId="0" applyNumberFormat="1" applyFont="1" applyBorder="1" applyAlignment="1">
      <alignment horizontal="right"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74" fontId="7" fillId="0" borderId="0" xfId="0" applyNumberFormat="1" applyFont="1" applyBorder="1" applyAlignment="1" applyProtection="1">
      <alignment/>
      <protection/>
    </xf>
    <xf numFmtId="173" fontId="6" fillId="0" borderId="3" xfId="0" applyNumberFormat="1" applyFont="1" applyBorder="1" applyAlignment="1" applyProtection="1">
      <alignment/>
      <protection/>
    </xf>
    <xf numFmtId="174" fontId="6" fillId="0" borderId="3" xfId="0" applyNumberFormat="1" applyFont="1" applyBorder="1" applyAlignment="1" applyProtection="1">
      <alignment/>
      <protection/>
    </xf>
    <xf numFmtId="173" fontId="6" fillId="0" borderId="4" xfId="0" applyNumberFormat="1" applyFont="1" applyBorder="1" applyAlignment="1">
      <alignment/>
    </xf>
    <xf numFmtId="0" fontId="7" fillId="0" borderId="5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7" fillId="0" borderId="12" xfId="0" applyNumberFormat="1" applyFont="1" applyBorder="1" applyAlignment="1" applyProtection="1">
      <alignment/>
      <protection/>
    </xf>
    <xf numFmtId="173" fontId="7" fillId="0" borderId="12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4" fontId="7" fillId="0" borderId="12" xfId="0" applyNumberFormat="1" applyFont="1" applyBorder="1" applyAlignment="1" applyProtection="1">
      <alignment/>
      <protection/>
    </xf>
    <xf numFmtId="173" fontId="7" fillId="0" borderId="14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/>
    </xf>
    <xf numFmtId="173" fontId="7" fillId="0" borderId="15" xfId="0" applyNumberFormat="1" applyFont="1" applyBorder="1" applyAlignment="1" applyProtection="1">
      <alignment/>
      <protection/>
    </xf>
    <xf numFmtId="173" fontId="7" fillId="0" borderId="16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1"/>
  <sheetViews>
    <sheetView tabSelected="1" defaultGridColor="0" colorId="22" workbookViewId="0" topLeftCell="A1">
      <selection activeCell="A14" sqref="A14"/>
    </sheetView>
  </sheetViews>
  <sheetFormatPr defaultColWidth="9.796875" defaultRowHeight="15"/>
  <cols>
    <col min="1" max="1" width="37.296875" style="0" customWidth="1"/>
    <col min="2" max="2" width="9.09765625" style="0" customWidth="1"/>
    <col min="3" max="3" width="10.19921875" style="0" customWidth="1"/>
    <col min="4" max="4" width="5.796875" style="0" customWidth="1"/>
    <col min="5" max="5" width="8.8984375" style="0" customWidth="1"/>
    <col min="6" max="6" width="9.3984375" style="0" customWidth="1"/>
    <col min="7" max="7" width="5.8984375" style="0" customWidth="1"/>
    <col min="8" max="8" width="8.8984375" style="0" customWidth="1"/>
    <col min="9" max="9" width="9.3984375" style="0" customWidth="1"/>
    <col min="10" max="10" width="6.296875" style="0" customWidth="1"/>
  </cols>
  <sheetData>
    <row r="1" spans="1:9" ht="15.75">
      <c r="A1" s="13"/>
      <c r="I1" s="7" t="s">
        <v>18</v>
      </c>
    </row>
    <row r="2" spans="1:9" ht="15">
      <c r="A2" s="14"/>
      <c r="I2" s="7" t="s">
        <v>19</v>
      </c>
    </row>
    <row r="3" spans="1:7" ht="15.75">
      <c r="A3" s="1"/>
      <c r="B3" s="1"/>
      <c r="C3" s="2" t="s">
        <v>9</v>
      </c>
      <c r="D3" s="2"/>
      <c r="E3" s="2"/>
      <c r="F3" s="2"/>
      <c r="G3" s="2"/>
    </row>
    <row r="4" ht="15">
      <c r="I4" t="s">
        <v>0</v>
      </c>
    </row>
    <row r="5" spans="1:13" ht="15">
      <c r="A5" s="19"/>
      <c r="B5" s="20" t="s">
        <v>1</v>
      </c>
      <c r="C5" s="21"/>
      <c r="D5" s="22"/>
      <c r="E5" s="21" t="s">
        <v>2</v>
      </c>
      <c r="F5" s="21"/>
      <c r="G5" s="22"/>
      <c r="H5" s="23"/>
      <c r="I5" s="24" t="s">
        <v>3</v>
      </c>
      <c r="J5" s="22"/>
      <c r="K5" s="7"/>
      <c r="L5" s="7"/>
      <c r="M5" s="7"/>
    </row>
    <row r="6" spans="1:13" ht="15">
      <c r="A6" s="25"/>
      <c r="B6" s="26" t="s">
        <v>17</v>
      </c>
      <c r="C6" s="26" t="s">
        <v>4</v>
      </c>
      <c r="D6" s="26" t="s">
        <v>5</v>
      </c>
      <c r="E6" s="26" t="s">
        <v>17</v>
      </c>
      <c r="F6" s="26" t="s">
        <v>6</v>
      </c>
      <c r="G6" s="26" t="s">
        <v>5</v>
      </c>
      <c r="H6" s="26" t="s">
        <v>17</v>
      </c>
      <c r="I6" s="26" t="s">
        <v>6</v>
      </c>
      <c r="J6" s="26" t="s">
        <v>5</v>
      </c>
      <c r="K6" s="7"/>
      <c r="L6" s="7"/>
      <c r="M6" s="7"/>
    </row>
    <row r="7" spans="1:13" ht="21" customHeight="1" thickBot="1">
      <c r="A7" s="27" t="s">
        <v>3</v>
      </c>
      <c r="B7" s="16">
        <f>SUM(B9+B12+B14+B15+B16+B17+B18)</f>
        <v>9716449</v>
      </c>
      <c r="C7" s="16">
        <f>SUM(C9+C12+C14+C15+C16+C17+C18)</f>
        <v>9716449</v>
      </c>
      <c r="D7" s="17">
        <f>SUM(C7/B7*100)</f>
        <v>100</v>
      </c>
      <c r="E7" s="16">
        <f>SUM(E9+E12+E14+E15+E16+E17+E18)</f>
        <v>1499712</v>
      </c>
      <c r="F7" s="16">
        <f>SUM(F9+F12+F14+F15+F16+F17+F18)</f>
        <v>1499712</v>
      </c>
      <c r="G7" s="17">
        <f>SUM(F7/E7*100)</f>
        <v>100</v>
      </c>
      <c r="H7" s="16">
        <f>SUM(B7+E7)</f>
        <v>11216161</v>
      </c>
      <c r="I7" s="18">
        <f>SUM(C7+F7)</f>
        <v>11216161</v>
      </c>
      <c r="J7" s="17">
        <f>SUM(I7/H7*100)</f>
        <v>100</v>
      </c>
      <c r="K7" s="7"/>
      <c r="L7" s="7"/>
      <c r="M7" s="7"/>
    </row>
    <row r="8" spans="1:13" ht="16.5" customHeight="1">
      <c r="A8" s="28" t="s">
        <v>7</v>
      </c>
      <c r="B8" s="6"/>
      <c r="C8" s="6"/>
      <c r="D8" s="7"/>
      <c r="E8" s="6"/>
      <c r="F8" s="6"/>
      <c r="G8" s="8"/>
      <c r="H8" s="37"/>
      <c r="I8" s="38"/>
      <c r="J8" s="8"/>
      <c r="K8" s="7"/>
      <c r="L8" s="7"/>
      <c r="M8" s="7"/>
    </row>
    <row r="9" spans="1:13" ht="16.5" customHeight="1">
      <c r="A9" s="28" t="s">
        <v>8</v>
      </c>
      <c r="B9" s="6">
        <v>524566</v>
      </c>
      <c r="C9" s="6">
        <v>524566</v>
      </c>
      <c r="D9" s="9">
        <f>SUM(C9/B9*100)</f>
        <v>100</v>
      </c>
      <c r="E9" s="6">
        <v>80000</v>
      </c>
      <c r="F9" s="6">
        <v>80000</v>
      </c>
      <c r="G9" s="8">
        <f>SUM(F9/E9*100)</f>
        <v>100</v>
      </c>
      <c r="H9" s="6">
        <f>SUM(B9+E9)</f>
        <v>604566</v>
      </c>
      <c r="I9" s="10">
        <f>SUM(C9+F9)</f>
        <v>604566</v>
      </c>
      <c r="J9" s="8">
        <f>SUM(I9/H9*100)</f>
        <v>100</v>
      </c>
      <c r="K9" s="7"/>
      <c r="L9" s="7"/>
      <c r="M9" s="7"/>
    </row>
    <row r="10" spans="1:256" s="4" customFormat="1" ht="12.75" customHeight="1">
      <c r="A10" s="28" t="s">
        <v>10</v>
      </c>
      <c r="B10" s="6"/>
      <c r="C10" s="10"/>
      <c r="D10" s="9"/>
      <c r="E10" s="6"/>
      <c r="F10" s="6"/>
      <c r="G10" s="8"/>
      <c r="H10" s="6"/>
      <c r="I10" s="10"/>
      <c r="J10" s="8"/>
      <c r="K10" s="7"/>
      <c r="L10" s="29"/>
      <c r="M10" s="29"/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3" ht="12.75" customHeight="1">
      <c r="A11" s="28" t="s">
        <v>11</v>
      </c>
      <c r="B11" s="11"/>
      <c r="C11" s="11"/>
      <c r="D11" s="9"/>
      <c r="E11" s="6"/>
      <c r="F11" s="6"/>
      <c r="G11" s="8"/>
      <c r="H11" s="6"/>
      <c r="I11" s="10"/>
      <c r="J11" s="8"/>
      <c r="K11" s="30"/>
      <c r="L11" s="7"/>
      <c r="M11" s="7"/>
    </row>
    <row r="12" spans="1:256" ht="12.75" customHeight="1">
      <c r="A12" s="28" t="s">
        <v>20</v>
      </c>
      <c r="B12" s="11">
        <v>1392446</v>
      </c>
      <c r="C12" s="11">
        <v>1392446</v>
      </c>
      <c r="D12" s="9">
        <f aca="true" t="shared" si="0" ref="D12:D18">SUM(C12/B12*100)</f>
        <v>100</v>
      </c>
      <c r="E12" s="6"/>
      <c r="F12" s="6"/>
      <c r="G12" s="8"/>
      <c r="H12" s="6">
        <f>SUM(B12+E12)</f>
        <v>1392446</v>
      </c>
      <c r="I12" s="10">
        <f>SUM(C12+F12)</f>
        <v>1392446</v>
      </c>
      <c r="J12" s="8">
        <f aca="true" t="shared" si="1" ref="J12:J18">SUM(I12/H12*100)</f>
        <v>100</v>
      </c>
      <c r="K12" s="30"/>
      <c r="L12" s="29"/>
      <c r="M12" s="29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 customHeight="1">
      <c r="A13" s="28" t="s">
        <v>21</v>
      </c>
      <c r="B13" s="11"/>
      <c r="C13" s="11"/>
      <c r="D13" s="9"/>
      <c r="E13" s="6"/>
      <c r="F13" s="6"/>
      <c r="G13" s="8"/>
      <c r="H13" s="6"/>
      <c r="I13" s="10"/>
      <c r="J13" s="8"/>
      <c r="K13" s="30"/>
      <c r="L13" s="29"/>
      <c r="M13" s="29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6.5" customHeight="1">
      <c r="A14" s="28" t="s">
        <v>12</v>
      </c>
      <c r="B14" s="11">
        <v>2221462</v>
      </c>
      <c r="C14" s="12">
        <v>2221462</v>
      </c>
      <c r="D14" s="9">
        <f t="shared" si="0"/>
        <v>100</v>
      </c>
      <c r="E14" s="6">
        <v>116300</v>
      </c>
      <c r="F14" s="6">
        <v>116300</v>
      </c>
      <c r="G14" s="8">
        <f>SUM(F14/E14*100)</f>
        <v>100</v>
      </c>
      <c r="H14" s="6">
        <f aca="true" t="shared" si="2" ref="H14:I18">SUM(B14+E14)</f>
        <v>2337762</v>
      </c>
      <c r="I14" s="10">
        <f t="shared" si="2"/>
        <v>2337762</v>
      </c>
      <c r="J14" s="8">
        <f t="shared" si="1"/>
        <v>100</v>
      </c>
      <c r="K14" s="30"/>
      <c r="L14" s="29"/>
      <c r="M14" s="29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6.5" customHeight="1">
      <c r="A15" s="28" t="s">
        <v>13</v>
      </c>
      <c r="B15" s="11"/>
      <c r="C15" s="12"/>
      <c r="D15" s="9"/>
      <c r="E15" s="6">
        <v>355482</v>
      </c>
      <c r="F15" s="6">
        <v>355482</v>
      </c>
      <c r="G15" s="8">
        <f>SUM(F15/E15*100)</f>
        <v>100</v>
      </c>
      <c r="H15" s="6">
        <f t="shared" si="2"/>
        <v>355482</v>
      </c>
      <c r="I15" s="10">
        <f t="shared" si="2"/>
        <v>355482</v>
      </c>
      <c r="J15" s="8">
        <f t="shared" si="1"/>
        <v>100</v>
      </c>
      <c r="K15" s="7"/>
      <c r="L15" s="29"/>
      <c r="M15" s="29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13" ht="16.5" customHeight="1">
      <c r="A16" s="28" t="s">
        <v>14</v>
      </c>
      <c r="B16" s="11">
        <v>855806</v>
      </c>
      <c r="C16" s="12">
        <v>855806</v>
      </c>
      <c r="D16" s="9">
        <f t="shared" si="0"/>
        <v>100</v>
      </c>
      <c r="E16" s="6">
        <v>228770</v>
      </c>
      <c r="F16" s="6">
        <v>228770</v>
      </c>
      <c r="G16" s="8">
        <f>SUM(F16/E16*100)</f>
        <v>100</v>
      </c>
      <c r="H16" s="6">
        <f t="shared" si="2"/>
        <v>1084576</v>
      </c>
      <c r="I16" s="10">
        <f t="shared" si="2"/>
        <v>1084576</v>
      </c>
      <c r="J16" s="8">
        <f t="shared" si="1"/>
        <v>100</v>
      </c>
      <c r="K16" s="7"/>
      <c r="L16" s="7"/>
      <c r="M16" s="7"/>
    </row>
    <row r="17" spans="1:13" ht="16.5" customHeight="1">
      <c r="A17" s="28" t="s">
        <v>15</v>
      </c>
      <c r="B17" s="6">
        <v>1083985</v>
      </c>
      <c r="C17" s="10">
        <v>1083985</v>
      </c>
      <c r="D17" s="9">
        <f t="shared" si="0"/>
        <v>100</v>
      </c>
      <c r="E17" s="6">
        <v>500780</v>
      </c>
      <c r="F17" s="6">
        <v>500780</v>
      </c>
      <c r="G17" s="8">
        <f>SUM(F17/E17*100)</f>
        <v>100</v>
      </c>
      <c r="H17" s="6">
        <f t="shared" si="2"/>
        <v>1584765</v>
      </c>
      <c r="I17" s="10">
        <f t="shared" si="2"/>
        <v>1584765</v>
      </c>
      <c r="J17" s="8">
        <f t="shared" si="1"/>
        <v>100</v>
      </c>
      <c r="K17" s="7"/>
      <c r="L17" s="7"/>
      <c r="M17" s="7"/>
    </row>
    <row r="18" spans="1:13" ht="16.5" customHeight="1" thickBot="1">
      <c r="A18" s="25" t="s">
        <v>16</v>
      </c>
      <c r="B18" s="33">
        <v>3638184</v>
      </c>
      <c r="C18" s="34">
        <v>3638184</v>
      </c>
      <c r="D18" s="35">
        <f t="shared" si="0"/>
        <v>100</v>
      </c>
      <c r="E18" s="33">
        <v>218380</v>
      </c>
      <c r="F18" s="33">
        <v>218380</v>
      </c>
      <c r="G18" s="36">
        <f>SUM(F18/E18*100)</f>
        <v>100</v>
      </c>
      <c r="H18" s="39">
        <f t="shared" si="2"/>
        <v>3856564</v>
      </c>
      <c r="I18" s="40">
        <f t="shared" si="2"/>
        <v>3856564</v>
      </c>
      <c r="J18" s="36">
        <f t="shared" si="1"/>
        <v>100</v>
      </c>
      <c r="K18" s="7"/>
      <c r="L18" s="7"/>
      <c r="M18" s="7"/>
    </row>
    <row r="19" spans="1:10" ht="12.75" customHeight="1">
      <c r="A19" s="7"/>
      <c r="B19" s="1"/>
      <c r="C19" s="32"/>
      <c r="D19" s="1"/>
      <c r="E19" s="1"/>
      <c r="F19" s="31"/>
      <c r="I19" s="5"/>
      <c r="J19" s="15"/>
    </row>
    <row r="20" spans="1:6" ht="12.75" customHeight="1">
      <c r="A20" s="7"/>
      <c r="C20" s="5"/>
      <c r="F20" s="5"/>
    </row>
    <row r="21" ht="12.75" customHeight="1">
      <c r="I21" s="5"/>
    </row>
    <row r="22" ht="12.75" customHeight="1"/>
    <row r="23" ht="12.75" customHeight="1"/>
    <row r="24" ht="12.75" customHeight="1"/>
    <row r="25" ht="12.75" customHeight="1"/>
    <row r="26" ht="12.75" customHeight="1"/>
    <row r="27" ht="3" customHeight="1"/>
  </sheetData>
  <printOptions/>
  <pageMargins left="0.9055118110236221" right="0.5905511811023623" top="1.29921259842519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awolfova</dc:creator>
  <cp:keywords/>
  <dc:description/>
  <cp:lastModifiedBy>lsedivy</cp:lastModifiedBy>
  <cp:lastPrinted>2005-06-01T08:47:50Z</cp:lastPrinted>
  <dcterms:created xsi:type="dcterms:W3CDTF">2004-03-25T09:40:50Z</dcterms:created>
  <dcterms:modified xsi:type="dcterms:W3CDTF">2005-06-01T08:48:44Z</dcterms:modified>
  <cp:category/>
  <cp:version/>
  <cp:contentType/>
  <cp:contentStatus/>
</cp:coreProperties>
</file>