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Hárok1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<sst xmlns="http://schemas.openxmlformats.org/spreadsheetml/2006/main" count="47" uniqueCount="38">
  <si>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Stavba- stavebný objekt</t>
  </si>
  <si>
    <t>M.J.</t>
  </si>
  <si>
    <t>Počet</t>
  </si>
  <si>
    <t>Cena</t>
  </si>
  <si>
    <t>m.j.</t>
  </si>
  <si>
    <t>Celkom</t>
  </si>
  <si>
    <t>Rodinný dom v radovej zástavbe- 13 b.j.</t>
  </si>
  <si>
    <t>Bytový dom                               12 b.j.</t>
  </si>
  <si>
    <t>Rodinny dom izolovaný                2 b.j.</t>
  </si>
  <si>
    <t>Komunikácie</t>
  </si>
  <si>
    <t>Chodníky</t>
  </si>
  <si>
    <t>Vodovodná sieť</t>
  </si>
  <si>
    <t>bm</t>
  </si>
  <si>
    <t>Kanalizačná sieť</t>
  </si>
  <si>
    <t>Rozvod STL plynu a regulátory</t>
  </si>
  <si>
    <t>Slaboprúd</t>
  </si>
  <si>
    <t>Terénne úpravy</t>
  </si>
  <si>
    <t>Verejné osvetlenie so stožiarmi</t>
  </si>
  <si>
    <t>Rozvod NN+ výmena TS</t>
  </si>
  <si>
    <t>Ostatné spevnené plochy</t>
  </si>
  <si>
    <t>Bytové domy</t>
  </si>
  <si>
    <t>Inžinierske objekty</t>
  </si>
  <si>
    <t>Spolu</t>
  </si>
  <si>
    <t xml:space="preserve">Celkom náklady na zabezpečenie výstavby 27 b.j. v obci Zavar </t>
  </si>
  <si>
    <t>Náklady na výstavbu  bytových domov + inžinierske objekty</t>
  </si>
  <si>
    <t>Náklady spojené s vypracovaním projektovej dokumentácie+ urbanistické štúdie</t>
  </si>
  <si>
    <t>Zabezpečenie inžinierských činností - ÚR,SP a kolaudačné rozhodnutie</t>
  </si>
  <si>
    <t>Technický dozor stavby</t>
  </si>
  <si>
    <t>Kúpa stavebného pozemku v obci Zavar o ploche 20 741 m2</t>
  </si>
  <si>
    <t xml:space="preserve">Komletná realitná činnosť </t>
  </si>
  <si>
    <t>Zabezpečenie aktuálnych znaleckých posudkov +  poplatky ( notár,vklad do katastra)</t>
  </si>
  <si>
    <t>Geologický prieskum územia</t>
  </si>
  <si>
    <t>Autorský dozor</t>
  </si>
  <si>
    <t>Porealizačné geodetické zameranie</t>
  </si>
  <si>
    <t>Ceny sú uvedené bez DPH</t>
  </si>
  <si>
    <r>
      <t>m</t>
    </r>
    <r>
      <rPr>
        <vertAlign val="superscript"/>
        <sz val="10"/>
        <rFont val="Arial"/>
        <family val="2"/>
      </rPr>
      <t>2</t>
    </r>
  </si>
  <si>
    <t xml:space="preserve">Náklady na zabezpečenie výstavby 27 b.j. v obci Zavar </t>
  </si>
  <si>
    <t>Zníženie nákladov pri napojení sa na infraštruktúru budovanú v rámci 350 b.j. pre PSA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</si>
</sst>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B]d\.\ mmmm\ yyyy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42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42" fontId="0" fillId="2" borderId="6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42" fontId="0" fillId="2" borderId="3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/>
    </xf>
    <xf numFmtId="0" fontId="1" fillId="2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0" fillId="2" borderId="28" xfId="0" applyFont="1" applyFill="1" applyBorder="1" applyAlignment="1">
      <alignment horizontal="left" vertical="center" shrinkToFit="1"/>
    </xf>
    <xf numFmtId="0" fontId="0" fillId="2" borderId="29" xfId="0" applyFont="1" applyFill="1" applyBorder="1" applyAlignment="1">
      <alignment horizontal="left" vertical="center" shrinkToFit="1"/>
    </xf>
    <xf numFmtId="42" fontId="0" fillId="2" borderId="30" xfId="0" applyNumberFormat="1" applyFont="1" applyFill="1" applyBorder="1" applyAlignment="1">
      <alignment horizontal="left" vertical="center" shrinkToFit="1"/>
    </xf>
    <xf numFmtId="0" fontId="1" fillId="2" borderId="36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42" fontId="1" fillId="2" borderId="23" xfId="0" applyNumberFormat="1" applyFont="1" applyFill="1" applyBorder="1" applyAlignment="1">
      <alignment horizontal="left" vertical="center" shrinkToFit="1"/>
    </xf>
    <xf numFmtId="0" fontId="1" fillId="2" borderId="31" xfId="0" applyFont="1" applyFill="1" applyBorder="1" applyAlignment="1">
      <alignment/>
    </xf>
    <xf numFmtId="0" fontId="1" fillId="2" borderId="3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workbookViewId="0" topLeftCell="A25">
      <selection activeCell="A21" sqref="A21"/>
    </sheetView>
  </sheetViews>
  <sheetFormatPr defaultColWidth="9.140625" defaultRowHeight="12.75"/>
  <cols>
    <col min="1" max="1" width="62.7109375" style="0" customWidth="1"/>
    <col min="2" max="2" width="8.140625" style="0" customWidth="1"/>
    <col min="3" max="3" width="5.8515625" style="0" customWidth="1"/>
    <col min="4" max="4" width="22.7109375" style="0" customWidth="1"/>
    <col min="5" max="5" width="7.57421875" style="0" customWidth="1"/>
  </cols>
  <sheetData>
    <row r="1" spans="1:3" ht="12.75">
      <c r="A1" s="1"/>
      <c r="B1" s="1"/>
      <c r="C1" s="2"/>
    </row>
    <row r="2" spans="1:6" ht="13.5" thickBot="1">
      <c r="A2" s="53" t="s">
        <v>36</v>
      </c>
      <c r="B2" s="1"/>
      <c r="C2" s="2"/>
      <c r="E2" s="2"/>
      <c r="F2" s="2"/>
    </row>
    <row r="3" spans="1:6" s="4" customFormat="1" ht="12.75">
      <c r="A3" s="60" t="s">
        <v>0</v>
      </c>
      <c r="B3" s="60" t="s">
        <v>1</v>
      </c>
      <c r="C3" s="49" t="s">
        <v>2</v>
      </c>
      <c r="D3" s="50" t="s">
        <v>3</v>
      </c>
      <c r="E3" s="3"/>
      <c r="F3" s="3"/>
    </row>
    <row r="4" spans="1:6" s="4" customFormat="1" ht="13.5" thickBot="1">
      <c r="A4" s="61"/>
      <c r="B4" s="61"/>
      <c r="C4" s="51" t="s">
        <v>4</v>
      </c>
      <c r="D4" s="52" t="s">
        <v>5</v>
      </c>
      <c r="E4" s="3"/>
      <c r="F4" s="3"/>
    </row>
    <row r="5" spans="1:6" ht="13.5" thickTop="1">
      <c r="A5" s="12" t="s">
        <v>6</v>
      </c>
      <c r="B5" s="13"/>
      <c r="C5" s="13"/>
      <c r="D5" s="14">
        <v>32642400</v>
      </c>
      <c r="E5" s="5"/>
      <c r="F5" s="6"/>
    </row>
    <row r="6" spans="1:6" ht="12.75">
      <c r="A6" s="12" t="s">
        <v>7</v>
      </c>
      <c r="B6" s="15"/>
      <c r="C6" s="15"/>
      <c r="D6" s="16">
        <v>32894350</v>
      </c>
      <c r="E6" s="5"/>
      <c r="F6" s="6"/>
    </row>
    <row r="7" spans="1:6" ht="13.5" thickBot="1">
      <c r="A7" s="17" t="s">
        <v>8</v>
      </c>
      <c r="B7" s="18"/>
      <c r="C7" s="18"/>
      <c r="D7" s="19">
        <v>4422550</v>
      </c>
      <c r="E7" s="5"/>
      <c r="F7" s="6"/>
    </row>
    <row r="8" spans="1:6" ht="15" thickTop="1">
      <c r="A8" s="20" t="s">
        <v>9</v>
      </c>
      <c r="B8" s="21" t="s">
        <v>35</v>
      </c>
      <c r="C8" s="22">
        <v>3800</v>
      </c>
      <c r="D8" s="14">
        <v>6992000</v>
      </c>
      <c r="E8" s="5"/>
      <c r="F8" s="6"/>
    </row>
    <row r="9" spans="1:6" ht="14.25">
      <c r="A9" s="15" t="s">
        <v>10</v>
      </c>
      <c r="B9" s="23" t="s">
        <v>35</v>
      </c>
      <c r="C9" s="24">
        <v>1080</v>
      </c>
      <c r="D9" s="16">
        <v>818640</v>
      </c>
      <c r="E9" s="5"/>
      <c r="F9" s="6"/>
    </row>
    <row r="10" spans="1:6" ht="12.75">
      <c r="A10" s="15" t="s">
        <v>11</v>
      </c>
      <c r="B10" s="23" t="s">
        <v>12</v>
      </c>
      <c r="C10" s="15">
        <v>770</v>
      </c>
      <c r="D10" s="16">
        <v>3465000</v>
      </c>
      <c r="E10" s="5"/>
      <c r="F10" s="6"/>
    </row>
    <row r="11" spans="1:6" ht="12.75">
      <c r="A11" s="15" t="s">
        <v>13</v>
      </c>
      <c r="B11" s="23" t="s">
        <v>12</v>
      </c>
      <c r="C11" s="15">
        <v>770</v>
      </c>
      <c r="D11" s="16">
        <v>4774000</v>
      </c>
      <c r="E11" s="5"/>
      <c r="F11" s="6"/>
    </row>
    <row r="12" spans="1:6" ht="12.75">
      <c r="A12" s="15" t="s">
        <v>14</v>
      </c>
      <c r="B12" s="23" t="s">
        <v>12</v>
      </c>
      <c r="C12" s="15">
        <v>770</v>
      </c>
      <c r="D12" s="16">
        <v>2541000</v>
      </c>
      <c r="E12" s="5"/>
      <c r="F12" s="6"/>
    </row>
    <row r="13" spans="1:6" ht="12.75">
      <c r="A13" s="15" t="s">
        <v>15</v>
      </c>
      <c r="B13" s="23" t="s">
        <v>12</v>
      </c>
      <c r="C13" s="15">
        <v>680</v>
      </c>
      <c r="D13" s="16">
        <v>565760</v>
      </c>
      <c r="E13" s="7"/>
      <c r="F13" s="6"/>
    </row>
    <row r="14" spans="1:6" ht="14.25">
      <c r="A14" s="15" t="s">
        <v>16</v>
      </c>
      <c r="B14" s="23" t="s">
        <v>35</v>
      </c>
      <c r="C14" s="24">
        <v>9302</v>
      </c>
      <c r="D14" s="16">
        <v>3869632</v>
      </c>
      <c r="E14" s="5"/>
      <c r="F14" s="6"/>
    </row>
    <row r="15" spans="1:6" ht="12.75">
      <c r="A15" s="15" t="s">
        <v>17</v>
      </c>
      <c r="B15" s="23" t="s">
        <v>12</v>
      </c>
      <c r="C15" s="15">
        <v>420</v>
      </c>
      <c r="D15" s="16">
        <v>724080</v>
      </c>
      <c r="E15" s="5"/>
      <c r="F15" s="6"/>
    </row>
    <row r="16" spans="1:6" ht="12.75">
      <c r="A16" s="15" t="s">
        <v>18</v>
      </c>
      <c r="B16" s="23" t="s">
        <v>12</v>
      </c>
      <c r="C16" s="24">
        <v>1200</v>
      </c>
      <c r="D16" s="16">
        <v>2256000</v>
      </c>
      <c r="E16" s="5"/>
      <c r="F16" s="6"/>
    </row>
    <row r="17" spans="1:6" ht="15" thickBot="1">
      <c r="A17" s="17" t="s">
        <v>19</v>
      </c>
      <c r="B17" s="25" t="s">
        <v>35</v>
      </c>
      <c r="C17" s="26">
        <v>1237</v>
      </c>
      <c r="D17" s="19">
        <v>1387914</v>
      </c>
      <c r="E17" s="5"/>
      <c r="F17" s="6"/>
    </row>
    <row r="18" spans="1:6" ht="14.25" thickBot="1" thickTop="1">
      <c r="A18" s="27" t="s">
        <v>20</v>
      </c>
      <c r="B18" s="28"/>
      <c r="C18" s="28"/>
      <c r="D18" s="29">
        <v>69959300</v>
      </c>
      <c r="E18" s="2"/>
      <c r="F18" s="6"/>
    </row>
    <row r="19" spans="1:6" ht="14.25" thickBot="1" thickTop="1">
      <c r="A19" s="30" t="s">
        <v>21</v>
      </c>
      <c r="B19" s="31"/>
      <c r="C19" s="31"/>
      <c r="D19" s="29">
        <v>27394026</v>
      </c>
      <c r="E19" s="2"/>
      <c r="F19" s="6"/>
    </row>
    <row r="20" spans="1:6" ht="27" thickBot="1" thickTop="1">
      <c r="A20" s="32" t="s">
        <v>37</v>
      </c>
      <c r="B20" s="33"/>
      <c r="C20" s="33"/>
      <c r="D20" s="34">
        <v>-10000000</v>
      </c>
      <c r="E20" s="2"/>
      <c r="F20" s="6"/>
    </row>
    <row r="21" spans="1:6" ht="14.25" thickBot="1" thickTop="1">
      <c r="A21" s="35" t="s">
        <v>22</v>
      </c>
      <c r="B21" s="36"/>
      <c r="C21" s="36"/>
      <c r="D21" s="37">
        <f>D18+D19+D20</f>
        <v>87353326</v>
      </c>
      <c r="E21" s="2"/>
      <c r="F21" s="6"/>
    </row>
    <row r="22" spans="1:6" ht="12.75">
      <c r="A22" s="9"/>
      <c r="B22" s="10"/>
      <c r="C22" s="10"/>
      <c r="D22" s="10"/>
      <c r="E22" s="2"/>
      <c r="F22" s="2"/>
    </row>
    <row r="23" spans="1:4" ht="12.75">
      <c r="A23" s="38"/>
      <c r="B23" s="38"/>
      <c r="C23" s="38"/>
      <c r="D23" s="38"/>
    </row>
    <row r="24" spans="1:4" ht="13.5" thickBot="1">
      <c r="A24" s="39" t="s">
        <v>23</v>
      </c>
      <c r="B24" s="39"/>
      <c r="C24" s="38"/>
      <c r="D24" s="38"/>
    </row>
    <row r="25" spans="1:4" ht="12.75">
      <c r="A25" s="40" t="s">
        <v>24</v>
      </c>
      <c r="B25" s="41"/>
      <c r="C25" s="41"/>
      <c r="D25" s="11">
        <f>D21</f>
        <v>87353326</v>
      </c>
    </row>
    <row r="26" spans="1:4" ht="12.75">
      <c r="A26" s="42" t="s">
        <v>25</v>
      </c>
      <c r="B26" s="43"/>
      <c r="C26" s="43"/>
      <c r="D26" s="44">
        <v>4551150</v>
      </c>
    </row>
    <row r="27" spans="1:4" ht="12.75">
      <c r="A27" s="42" t="s">
        <v>26</v>
      </c>
      <c r="B27" s="43"/>
      <c r="C27" s="43"/>
      <c r="D27" s="44">
        <v>764225</v>
      </c>
    </row>
    <row r="28" spans="1:4" ht="12.75">
      <c r="A28" s="42" t="s">
        <v>27</v>
      </c>
      <c r="B28" s="43"/>
      <c r="C28" s="43"/>
      <c r="D28" s="44">
        <v>1181086</v>
      </c>
    </row>
    <row r="29" spans="1:4" ht="12.75">
      <c r="A29" s="42" t="s">
        <v>28</v>
      </c>
      <c r="B29" s="43"/>
      <c r="C29" s="43"/>
      <c r="D29" s="44">
        <v>10410820</v>
      </c>
    </row>
    <row r="30" spans="1:4" ht="12.75">
      <c r="A30" s="42" t="s">
        <v>29</v>
      </c>
      <c r="B30" s="43"/>
      <c r="C30" s="43"/>
      <c r="D30" s="44">
        <v>4864000</v>
      </c>
    </row>
    <row r="31" spans="1:4" ht="15" customHeight="1">
      <c r="A31" s="45" t="s">
        <v>30</v>
      </c>
      <c r="B31" s="46"/>
      <c r="C31" s="46"/>
      <c r="D31" s="47">
        <v>200000</v>
      </c>
    </row>
    <row r="32" spans="1:4" ht="15" customHeight="1">
      <c r="A32" s="45" t="s">
        <v>31</v>
      </c>
      <c r="B32" s="46"/>
      <c r="C32" s="46"/>
      <c r="D32" s="47">
        <v>150000</v>
      </c>
    </row>
    <row r="33" spans="1:4" ht="15" customHeight="1">
      <c r="A33" s="45" t="s">
        <v>32</v>
      </c>
      <c r="B33" s="46"/>
      <c r="C33" s="46"/>
      <c r="D33" s="47">
        <v>350000</v>
      </c>
    </row>
    <row r="34" spans="1:4" ht="15" customHeight="1" thickBot="1">
      <c r="A34" s="54" t="s">
        <v>33</v>
      </c>
      <c r="B34" s="55"/>
      <c r="C34" s="55"/>
      <c r="D34" s="56">
        <v>100000</v>
      </c>
    </row>
    <row r="35" spans="1:4" ht="15" customHeight="1" thickBot="1" thickTop="1">
      <c r="A35" s="57" t="s">
        <v>5</v>
      </c>
      <c r="B35" s="58"/>
      <c r="C35" s="58"/>
      <c r="D35" s="59">
        <f>SUM(D25,D26,D27,D28,D29,D30,D31,D32,D33,D34)</f>
        <v>109924607</v>
      </c>
    </row>
    <row r="36" spans="1:4" ht="12.75" customHeight="1">
      <c r="A36" s="8" t="s">
        <v>34</v>
      </c>
      <c r="B36" s="48"/>
      <c r="C36" s="48"/>
      <c r="D36" s="48"/>
    </row>
    <row r="37" spans="1:4" ht="12.75">
      <c r="A37" s="48"/>
      <c r="B37" s="48"/>
      <c r="C37" s="48"/>
      <c r="D37" s="48"/>
    </row>
    <row r="56" ht="12.75">
      <c r="A56" s="6"/>
    </row>
  </sheetData>
  <mergeCells count="2">
    <mergeCell ref="A3:A4"/>
    <mergeCell ref="B3:B4"/>
  </mergeCells>
  <printOptions/>
  <pageMargins left="0.36" right="0.78740157480315" top="1" bottom="0.75" header="0.31" footer="0.16"/>
  <pageSetup fitToHeight="1" fitToWidth="1" horizontalDpi="300" verticalDpi="300" orientation="portrait" paperSize="9" scale="93" r:id="rId1"/>
  <headerFooter alignWithMargins="0">
    <oddHeader>&amp;RPríloha č.1
Strana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 Trnava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Jankur</dc:creator>
  <cp:keywords/>
  <dc:description/>
  <cp:lastModifiedBy>Florian</cp:lastModifiedBy>
  <cp:lastPrinted>2005-02-22T06:31:24Z</cp:lastPrinted>
  <dcterms:created xsi:type="dcterms:W3CDTF">2004-10-13T10:27:23Z</dcterms:created>
  <dcterms:modified xsi:type="dcterms:W3CDTF">2005-03-11T10:19:28Z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-497658084</vt:i4>
  </property>
  <property fmtid="{D5CDD505-2E9C-101B-9397-08002B2CF9AE}" pid="3" name="_EmailSubject">
    <vt:lpwstr>materiialy na poradu SEMAT a byty</vt:lpwstr>
  </property>
  <property fmtid="{D5CDD505-2E9C-101B-9397-08002B2CF9AE}" pid="4" name="_AuthorEmail">
    <vt:lpwstr>Milan.Jankura@investtrnava.com</vt:lpwstr>
  </property>
  <property fmtid="{D5CDD505-2E9C-101B-9397-08002B2CF9AE}" pid="5" name="_AuthorEmailDisplayName">
    <vt:lpwstr>Jankura Milan</vt:lpwstr>
  </property>
  <property fmtid="{D5CDD505-2E9C-101B-9397-08002B2CF9AE}" pid="6" name="_ReviewingToolsShownOnce">
    <vt:lpwstr/>
  </property>
</Properties>
</file>