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árok 1" sheetId="1" r:id="rId1"/>
  </sheets>
  <definedNames>
    <definedName name="_xlnm.Print_Titles" localSheetId="0">'Hárok 1'!$1:$1</definedName>
  </definedNames>
  <calcPr fullCalcOnLoad="1"/>
</workbook>
</file>

<file path=xl/sharedStrings.xml><?xml version="1.0" encoding="utf-8"?>
<sst xmlns="http://schemas.openxmlformats.org/spreadsheetml/2006/main" count="280" uniqueCount="227">
  <si>
    <t>Čísla zmlúv</t>
  </si>
  <si>
    <t>Názov subjektu/položka/podpoložka</t>
  </si>
  <si>
    <t>Upravený rozpočet</t>
  </si>
  <si>
    <t>%         čerpania</t>
  </si>
  <si>
    <t>z toho</t>
  </si>
  <si>
    <t>Podpoložka 641 009</t>
  </si>
  <si>
    <t>Mestský úrad Hnúšťa</t>
  </si>
  <si>
    <t>Obec Zákamenné</t>
  </si>
  <si>
    <t>Obec Heľpa</t>
  </si>
  <si>
    <t>Obec Rabča</t>
  </si>
  <si>
    <t>Mesto Svidník</t>
  </si>
  <si>
    <t>Mesto Žarnovica</t>
  </si>
  <si>
    <t>Mesto Stará Turá</t>
  </si>
  <si>
    <t>Mesto Topoľčany</t>
  </si>
  <si>
    <t>Obec Margecany</t>
  </si>
  <si>
    <t>Mesto Trebišov</t>
  </si>
  <si>
    <t>Mesto Krupina</t>
  </si>
  <si>
    <t>Mesto Partizánske</t>
  </si>
  <si>
    <t>Mesto Veľké Kapušany</t>
  </si>
  <si>
    <t>Mesto Šurany</t>
  </si>
  <si>
    <t>Mesto Sereď</t>
  </si>
  <si>
    <t>Mesto Poprad</t>
  </si>
  <si>
    <t>Mesto Gbely</t>
  </si>
  <si>
    <t>Mesto Krásno nad Kysucou</t>
  </si>
  <si>
    <t>MESTO RIMAVSKÁ SOBOTA</t>
  </si>
  <si>
    <t>Mesto Námestovo</t>
  </si>
  <si>
    <t>Mesto Vranov nad Topľou</t>
  </si>
  <si>
    <t>Mesto Medzilaborce</t>
  </si>
  <si>
    <t>Mesto Nové Mesto nad Váhom</t>
  </si>
  <si>
    <t>Mesto Čadca</t>
  </si>
  <si>
    <t>Mesto Dolný Kubín</t>
  </si>
  <si>
    <t>Mesto Veľký Meder</t>
  </si>
  <si>
    <t>Mesto Hurbanovo</t>
  </si>
  <si>
    <t>Obec Valaská Belá</t>
  </si>
  <si>
    <t>Mesto Rajec</t>
  </si>
  <si>
    <t>Mesto Dobšiná</t>
  </si>
  <si>
    <t>Mesto Spišská Stará Ves</t>
  </si>
  <si>
    <t>Mesto Detva</t>
  </si>
  <si>
    <t>Obec Beluša</t>
  </si>
  <si>
    <t>Mesto Spišské Podhradie</t>
  </si>
  <si>
    <t>Mesto Šahy</t>
  </si>
  <si>
    <t>Obec Brodské</t>
  </si>
  <si>
    <t>Mesto Zlaté Moravce</t>
  </si>
  <si>
    <t>Mesto Senica</t>
  </si>
  <si>
    <t>Mesto Turzovka</t>
  </si>
  <si>
    <t>Obec Očová</t>
  </si>
  <si>
    <t>Mesto Holíč</t>
  </si>
  <si>
    <t>Mesto Dubnica nad Váhom</t>
  </si>
  <si>
    <t>Mesto Levice</t>
  </si>
  <si>
    <t>Mesto Senec</t>
  </si>
  <si>
    <t>Mesto Bojnice</t>
  </si>
  <si>
    <t>Mesto Tvrdošín</t>
  </si>
  <si>
    <t>Mesto Banská Štavnica, oddelenie kultúry, cestovného ruchu a športu</t>
  </si>
  <si>
    <t>Mesto Brezno</t>
  </si>
  <si>
    <t>Mesto Kežmarok</t>
  </si>
  <si>
    <t>Mesto Malacky</t>
  </si>
  <si>
    <t>Obec Tekovské Lužany</t>
  </si>
  <si>
    <t>Mesto Levoča</t>
  </si>
  <si>
    <t>Obec Stará Bystrica</t>
  </si>
  <si>
    <t>Mestská časť Bratislava - Staré Mesto</t>
  </si>
  <si>
    <t>Mesto Kolárovo</t>
  </si>
  <si>
    <t>Obec Zvolenská Slatina</t>
  </si>
  <si>
    <t>Mesto Dunajská Streda</t>
  </si>
  <si>
    <t>Mesto Tisovec</t>
  </si>
  <si>
    <t>Mesto Nová Dubnica</t>
  </si>
  <si>
    <t>Mesto Humenné</t>
  </si>
  <si>
    <t>Mesto Stropkov</t>
  </si>
  <si>
    <t>Mesto Kysucké Nové Mesto</t>
  </si>
  <si>
    <t>Mesto Nováky</t>
  </si>
  <si>
    <t>Mesto Piešťany</t>
  </si>
  <si>
    <t>Mestská časť Bratislava-Petržalka</t>
  </si>
  <si>
    <t>Mesto Sabinov</t>
  </si>
  <si>
    <t>Mesto Rožňava</t>
  </si>
  <si>
    <t>Mesto Šaľa</t>
  </si>
  <si>
    <t>Obec Topoľčianky</t>
  </si>
  <si>
    <t>Obec Makov</t>
  </si>
  <si>
    <t>Mesto Bánovce nad Bebravou</t>
  </si>
  <si>
    <t>Mesto Liptovský Mikuláš</t>
  </si>
  <si>
    <t>Obec Dohňany</t>
  </si>
  <si>
    <t>Mesto Galanta</t>
  </si>
  <si>
    <t>Mesto Nové  Zámky, Mestský úrad</t>
  </si>
  <si>
    <t>Mesto Bardejov</t>
  </si>
  <si>
    <t>Obec Hranovnica</t>
  </si>
  <si>
    <t>Obec Bošany</t>
  </si>
  <si>
    <t>Obec Veľké Úľany</t>
  </si>
  <si>
    <t>Mesto Spišská Belá</t>
  </si>
  <si>
    <t>Mesto Revúca</t>
  </si>
  <si>
    <t>Obec Kokava nad Rimavicou</t>
  </si>
  <si>
    <t>Mesto Štúrovo</t>
  </si>
  <si>
    <t>Mesto Modra</t>
  </si>
  <si>
    <t>Mesto Bytča</t>
  </si>
  <si>
    <t>Mesto Komárno</t>
  </si>
  <si>
    <t>Obec Kanianka</t>
  </si>
  <si>
    <t>Obec Borský Mikuláš</t>
  </si>
  <si>
    <t>Obec Lendak</t>
  </si>
  <si>
    <t>Mesto Spišská Nová Ves</t>
  </si>
  <si>
    <t>Mesto Snina</t>
  </si>
  <si>
    <t>Obec Hrnčiarovce nad Parnou</t>
  </si>
  <si>
    <t>Mesto Giraltovce</t>
  </si>
  <si>
    <t>CYPRIAN, n.o.</t>
  </si>
  <si>
    <t>Mesto Sečovce</t>
  </si>
  <si>
    <t>Obec Pukanec</t>
  </si>
  <si>
    <t>Mesto Stará Ľubovňa</t>
  </si>
  <si>
    <t>Obec Demandice</t>
  </si>
  <si>
    <t>Obec Močenok</t>
  </si>
  <si>
    <t>Mesto Michalovce</t>
  </si>
  <si>
    <t>Mesto Považská Bystrica</t>
  </si>
  <si>
    <t>Mesto Sobrance</t>
  </si>
  <si>
    <t>Mesto Ilava</t>
  </si>
  <si>
    <t>Mesto Šamorín</t>
  </si>
  <si>
    <t>Mesto Prievidza</t>
  </si>
  <si>
    <t>Hlavné mesto Slovenskej republiky Bratislava</t>
  </si>
  <si>
    <t>Mesto Nitra</t>
  </si>
  <si>
    <t>Obec Klenovec</t>
  </si>
  <si>
    <t>Obec Svodín</t>
  </si>
  <si>
    <t>Mesto Prešov</t>
  </si>
  <si>
    <t>Obec Halič</t>
  </si>
  <si>
    <t>Divadlo Pôtoň, n.o.</t>
  </si>
  <si>
    <t>Združenie za záchranu baníckeho dedičstva Hornej nitry, n.o.</t>
  </si>
  <si>
    <t>Obec Zázrivá</t>
  </si>
  <si>
    <t>Mesto Myjava</t>
  </si>
  <si>
    <t>Mesto Vráble</t>
  </si>
  <si>
    <t>Mesto Liptovský Hrádok</t>
  </si>
  <si>
    <t>Obec Skalité</t>
  </si>
  <si>
    <t>Mesto Trstená</t>
  </si>
  <si>
    <t>Obec Ludanice</t>
  </si>
  <si>
    <t>Mesto Poltár</t>
  </si>
  <si>
    <t>Obec Medzibrod</t>
  </si>
  <si>
    <t>Mesto Hriňová</t>
  </si>
  <si>
    <t>Mesto Lučenec</t>
  </si>
  <si>
    <t>Pansophia, n.o.</t>
  </si>
  <si>
    <t>Mesto Turčianske Teplice</t>
  </si>
  <si>
    <t>Nitriansky samosprávny kraj</t>
  </si>
  <si>
    <t>Bratislavský samosprávny kraj</t>
  </si>
  <si>
    <t>Úrad Prešovského samosprávneho kraja</t>
  </si>
  <si>
    <t>Banskobystrický samosprávny kraj</t>
  </si>
  <si>
    <t>Žilinský samosprávny kraj</t>
  </si>
  <si>
    <t>Trenčiansky samosprávny kraj</t>
  </si>
  <si>
    <t>Košický samosprávny kraj</t>
  </si>
  <si>
    <t>Trnavský samosprávny kraj</t>
  </si>
  <si>
    <t>Detské kočovné divadlo DRaK</t>
  </si>
  <si>
    <t>Základná organizácia pri Dome kultúry odborov</t>
  </si>
  <si>
    <t>Občianske združenie Divadlo Maska</t>
  </si>
  <si>
    <t>Harmonia Seraphica</t>
  </si>
  <si>
    <t>Prešovské operetné združenie</t>
  </si>
  <si>
    <t>Občianske združenie Cimbal</t>
  </si>
  <si>
    <t>Divadlo na kolesách</t>
  </si>
  <si>
    <t>Centrum folklórnych aktivít SLOVEN</t>
  </si>
  <si>
    <t>Teátrum</t>
  </si>
  <si>
    <t>Košické folklórne štúdio</t>
  </si>
  <si>
    <t>Ipeľské kultúrne a turistické združenie</t>
  </si>
  <si>
    <t>Divadelné centrum</t>
  </si>
  <si>
    <t>LETart production</t>
  </si>
  <si>
    <t>Divadlo ŠOK</t>
  </si>
  <si>
    <t>Občianske združenie 1115</t>
  </si>
  <si>
    <t>Občianske združenie Škola Života</t>
  </si>
  <si>
    <t>DIVADLO NA PERÓNE</t>
  </si>
  <si>
    <t>Občianske združenie Árgyélus</t>
  </si>
  <si>
    <t>MODRÝ MOTÝĽ</t>
  </si>
  <si>
    <t>SZEVASZ</t>
  </si>
  <si>
    <t>občianske združenie Divadlo CLIPPERTON</t>
  </si>
  <si>
    <t>ZÁHORÁCKE DIVADLO</t>
  </si>
  <si>
    <t>Animecrew</t>
  </si>
  <si>
    <t>PORTÁL - komorné divadlo bez opony</t>
  </si>
  <si>
    <t>LampART</t>
  </si>
  <si>
    <t>ALMA-ART</t>
  </si>
  <si>
    <t>OBČIANSKE ZDRUŽENIE ART</t>
  </si>
  <si>
    <t>Rodičovské združenie pri ZUŠ Bojnice</t>
  </si>
  <si>
    <t>Združenie Hedera</t>
  </si>
  <si>
    <t>Občianske združenie Fonográf</t>
  </si>
  <si>
    <t>Dom kultúry Púchov</t>
  </si>
  <si>
    <t>Dom kultúry Fiľakovo</t>
  </si>
  <si>
    <t>MARMON, s.r.o.</t>
  </si>
  <si>
    <t>Televízia Turiec, s.r.o.</t>
  </si>
  <si>
    <t>Dom odborov Strojár, s.r.o.</t>
  </si>
  <si>
    <t>TATRAFILM s.r.o.</t>
  </si>
  <si>
    <t>Prvá pltnícka a raftingová spoločnosť s r.o.</t>
  </si>
  <si>
    <t>Kultúrny dom Andreja Hlinku, a.s.</t>
  </si>
  <si>
    <t>Continental film, s.r.o.</t>
  </si>
  <si>
    <t>STELOS, spol. s r.o.</t>
  </si>
  <si>
    <t>SMM Holíč s.r.o.</t>
  </si>
  <si>
    <t>EuroCinema BB s.r.o.</t>
  </si>
  <si>
    <t>Palace Cinemas Slovak Republic , s.r.o.</t>
  </si>
  <si>
    <t>DIVADLO BEZ OPONY, s.r.o.</t>
  </si>
  <si>
    <t>TAGES s.r.o.</t>
  </si>
  <si>
    <t>ECC s.r.o.</t>
  </si>
  <si>
    <t>Jozef Novotný</t>
  </si>
  <si>
    <t>Miroslav Fančovič</t>
  </si>
  <si>
    <t>Jaroslav Habala</t>
  </si>
  <si>
    <t>Ing. Vladimír Kulíšek KVART</t>
  </si>
  <si>
    <t>Zuzana Kúšiková - UMELECKÁ AGENTÚRA JONÁŠ</t>
  </si>
  <si>
    <t>Ištvanec Milan - UMA</t>
  </si>
  <si>
    <t>Stanislav Bihari</t>
  </si>
  <si>
    <t>Vladimír Micheľ - MIBED</t>
  </si>
  <si>
    <t>Peter Smik SLOVAK TERRA COTTA ART GROUP</t>
  </si>
  <si>
    <t>Milan Kollár</t>
  </si>
  <si>
    <t>Martin Kubečka - MKM</t>
  </si>
  <si>
    <t>Dana Tarinova - ŠPECIÁL  ART</t>
  </si>
  <si>
    <t>Anton ČUKAN Art and Music Agency MARIKA</t>
  </si>
  <si>
    <t>Dušan Davidov - TITUS film</t>
  </si>
  <si>
    <t>Paed. Dr. Eugen Garay</t>
  </si>
  <si>
    <t>Ingrid Bruncková</t>
  </si>
  <si>
    <t>Ľubomír Beňo P.ART</t>
  </si>
  <si>
    <t>Tatiana Kolenčíková CK Kontakt</t>
  </si>
  <si>
    <t>Ing. Edita Barančiková - Dance Art</t>
  </si>
  <si>
    <t>Iveta Mihoková -  DIVADIELKO GAŠPARKO</t>
  </si>
  <si>
    <t>Jana Veščičíková - MÚZEUM SANÍ</t>
  </si>
  <si>
    <t>Ing. Martin Birner - AGENTÚRA ARTUR</t>
  </si>
  <si>
    <t>Attila Zsapka</t>
  </si>
  <si>
    <t>02 Zriaďovatelia kultúrnych inštitúcií</t>
  </si>
  <si>
    <t>03 Samostatné kultúrne inštitúcie</t>
  </si>
  <si>
    <t>Skutočnosť k 31.12.2008</t>
  </si>
  <si>
    <t/>
  </si>
  <si>
    <t>Schválený rozpočet    57 000</t>
  </si>
  <si>
    <t>Spolu</t>
  </si>
  <si>
    <t>Podpoložka 641 010</t>
  </si>
  <si>
    <t>Schválený rozpočet         22 500</t>
  </si>
  <si>
    <t>Podpoložka 642 001</t>
  </si>
  <si>
    <t>Schválený rozpočet      18 000</t>
  </si>
  <si>
    <t>Podpoložka 642 002</t>
  </si>
  <si>
    <t>Schválený rozpočet    0</t>
  </si>
  <si>
    <t>Podpoložka 642 009</t>
  </si>
  <si>
    <t>Podpoložka 642 014</t>
  </si>
  <si>
    <t>Podpoložka 644 002</t>
  </si>
  <si>
    <t>Schválený rozpočet    37 500</t>
  </si>
  <si>
    <t>Podpoložka 644 003</t>
  </si>
  <si>
    <t>Schválený rozpočet    15 000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</si>
</sst>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#,##0.0000"/>
    <numFmt numFmtId="177" formatCode="#,##0.000"/>
    <numFmt numFmtId="178" formatCode="#,##0.0"/>
  </numFmts>
  <fonts count="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 vertical="center" wrapText="1"/>
    </xf>
    <xf numFmtId="172" fontId="2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0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4.7109375" style="1" customWidth="1"/>
    <col min="3" max="3" width="11.7109375" style="2" customWidth="1"/>
    <col min="4" max="4" width="12.00390625" style="11" customWidth="1"/>
    <col min="5" max="5" width="10.57421875" style="12" customWidth="1"/>
    <col min="6" max="16384" width="9.140625" style="1" customWidth="1"/>
  </cols>
  <sheetData>
    <row r="1" spans="1:5" ht="38.25">
      <c r="A1" s="13" t="s">
        <v>0</v>
      </c>
      <c r="B1" s="8" t="s">
        <v>1</v>
      </c>
      <c r="C1" s="9" t="s">
        <v>2</v>
      </c>
      <c r="D1" s="10" t="s">
        <v>211</v>
      </c>
      <c r="E1" s="14" t="s">
        <v>3</v>
      </c>
    </row>
    <row r="2" spans="1:5" ht="12.75">
      <c r="A2" s="13"/>
      <c r="B2" s="8"/>
      <c r="C2" s="9"/>
      <c r="D2" s="10"/>
      <c r="E2" s="14"/>
    </row>
    <row r="3" spans="1:5" ht="12.75">
      <c r="A3" s="8" t="s">
        <v>5</v>
      </c>
      <c r="B3" s="5"/>
      <c r="C3" s="9"/>
      <c r="D3" s="10"/>
      <c r="E3" s="14"/>
    </row>
    <row r="4" spans="1:5" ht="12.75">
      <c r="A4" s="5"/>
      <c r="B4" s="5" t="s">
        <v>213</v>
      </c>
      <c r="C4" s="36">
        <f>C116+C133</f>
        <v>11096.325</v>
      </c>
      <c r="D4" s="36">
        <f>D116+D133</f>
        <v>11096.325</v>
      </c>
      <c r="E4" s="19">
        <v>100</v>
      </c>
    </row>
    <row r="5" spans="1:5" ht="12.75">
      <c r="A5" s="5"/>
      <c r="B5" s="5" t="s">
        <v>4</v>
      </c>
      <c r="C5" s="9"/>
      <c r="D5" s="10"/>
      <c r="E5" s="19"/>
    </row>
    <row r="6" spans="1:5" ht="12.75">
      <c r="A6" s="5"/>
      <c r="B6" s="5" t="s">
        <v>209</v>
      </c>
      <c r="C6" s="9"/>
      <c r="D6" s="10"/>
      <c r="E6" s="19"/>
    </row>
    <row r="7" spans="1:5" ht="12.75">
      <c r="A7" s="17">
        <v>7104</v>
      </c>
      <c r="B7" s="3" t="s">
        <v>7</v>
      </c>
      <c r="C7" s="22">
        <v>9.225</v>
      </c>
      <c r="D7" s="22">
        <v>9.225</v>
      </c>
      <c r="E7" s="19">
        <v>100</v>
      </c>
    </row>
    <row r="8" spans="1:5" ht="12.75">
      <c r="A8" s="17">
        <v>7106</v>
      </c>
      <c r="B8" s="3" t="s">
        <v>8</v>
      </c>
      <c r="C8" s="22">
        <v>4.425</v>
      </c>
      <c r="D8" s="22">
        <v>4.425</v>
      </c>
      <c r="E8" s="19">
        <v>100</v>
      </c>
    </row>
    <row r="9" spans="1:5" ht="12.75">
      <c r="A9" s="17">
        <v>7111</v>
      </c>
      <c r="B9" s="3" t="s">
        <v>9</v>
      </c>
      <c r="C9" s="22">
        <v>8.225</v>
      </c>
      <c r="D9" s="22">
        <v>8.225</v>
      </c>
      <c r="E9" s="19">
        <v>100</v>
      </c>
    </row>
    <row r="10" spans="1:5" ht="12.75">
      <c r="A10" s="17">
        <v>7116</v>
      </c>
      <c r="B10" s="3" t="s">
        <v>10</v>
      </c>
      <c r="C10" s="22">
        <v>9</v>
      </c>
      <c r="D10" s="22">
        <v>9</v>
      </c>
      <c r="E10" s="19">
        <v>100</v>
      </c>
    </row>
    <row r="11" spans="1:5" ht="12.75">
      <c r="A11" s="17">
        <v>7117</v>
      </c>
      <c r="B11" s="3" t="s">
        <v>11</v>
      </c>
      <c r="C11" s="22">
        <v>55.05</v>
      </c>
      <c r="D11" s="22">
        <v>55.05</v>
      </c>
      <c r="E11" s="19">
        <v>100</v>
      </c>
    </row>
    <row r="12" spans="1:5" s="5" customFormat="1" ht="12.75">
      <c r="A12" s="17">
        <v>7121</v>
      </c>
      <c r="B12" s="3" t="s">
        <v>12</v>
      </c>
      <c r="C12" s="22">
        <v>101.625</v>
      </c>
      <c r="D12" s="22">
        <v>101.625</v>
      </c>
      <c r="E12" s="19">
        <v>100</v>
      </c>
    </row>
    <row r="13" spans="1:5" ht="12.75">
      <c r="A13" s="17">
        <v>7122</v>
      </c>
      <c r="B13" s="3" t="s">
        <v>13</v>
      </c>
      <c r="C13" s="22">
        <v>199.9</v>
      </c>
      <c r="D13" s="22">
        <v>199.9</v>
      </c>
      <c r="E13" s="19">
        <v>100</v>
      </c>
    </row>
    <row r="14" spans="1:5" ht="12.75">
      <c r="A14" s="17">
        <v>7124</v>
      </c>
      <c r="B14" s="3" t="s">
        <v>14</v>
      </c>
      <c r="C14" s="22">
        <v>4.175</v>
      </c>
      <c r="D14" s="22">
        <v>4.175</v>
      </c>
      <c r="E14" s="19">
        <v>100</v>
      </c>
    </row>
    <row r="15" spans="1:5" ht="12.75">
      <c r="A15" s="17">
        <v>7127</v>
      </c>
      <c r="B15" s="3" t="s">
        <v>15</v>
      </c>
      <c r="C15" s="22">
        <v>68.975</v>
      </c>
      <c r="D15" s="22">
        <v>68.975</v>
      </c>
      <c r="E15" s="19">
        <v>100</v>
      </c>
    </row>
    <row r="16" spans="1:5" ht="12.75">
      <c r="A16" s="17">
        <v>7128</v>
      </c>
      <c r="B16" s="3" t="s">
        <v>16</v>
      </c>
      <c r="C16" s="22">
        <v>77.325</v>
      </c>
      <c r="D16" s="22">
        <v>77.325</v>
      </c>
      <c r="E16" s="19">
        <v>100</v>
      </c>
    </row>
    <row r="17" spans="1:5" ht="12.75">
      <c r="A17" s="17">
        <v>7131</v>
      </c>
      <c r="B17" s="3" t="s">
        <v>17</v>
      </c>
      <c r="C17" s="22">
        <v>48.875</v>
      </c>
      <c r="D17" s="22">
        <v>48.875</v>
      </c>
      <c r="E17" s="19">
        <v>100</v>
      </c>
    </row>
    <row r="18" spans="1:5" ht="12.75">
      <c r="A18" s="17">
        <v>7139</v>
      </c>
      <c r="B18" s="3" t="s">
        <v>18</v>
      </c>
      <c r="C18" s="22">
        <v>87.8</v>
      </c>
      <c r="D18" s="22">
        <v>87.8</v>
      </c>
      <c r="E18" s="19">
        <v>100</v>
      </c>
    </row>
    <row r="19" spans="1:5" ht="12.75">
      <c r="A19" s="17">
        <v>7142</v>
      </c>
      <c r="B19" s="3" t="s">
        <v>19</v>
      </c>
      <c r="C19" s="22">
        <v>61.05</v>
      </c>
      <c r="D19" s="22">
        <v>61.05</v>
      </c>
      <c r="E19" s="19">
        <v>100</v>
      </c>
    </row>
    <row r="20" spans="1:5" ht="12.75">
      <c r="A20" s="17">
        <v>7143</v>
      </c>
      <c r="B20" s="3" t="s">
        <v>20</v>
      </c>
      <c r="C20" s="22">
        <v>159.95</v>
      </c>
      <c r="D20" s="22">
        <v>159.95</v>
      </c>
      <c r="E20" s="19">
        <v>100</v>
      </c>
    </row>
    <row r="21" spans="1:5" ht="12.75">
      <c r="A21" s="17">
        <v>7144</v>
      </c>
      <c r="B21" s="3" t="s">
        <v>21</v>
      </c>
      <c r="C21" s="22">
        <v>95.8</v>
      </c>
      <c r="D21" s="22">
        <v>95.8</v>
      </c>
      <c r="E21" s="19">
        <v>100</v>
      </c>
    </row>
    <row r="22" spans="1:5" ht="12.75">
      <c r="A22" s="17">
        <v>7149</v>
      </c>
      <c r="B22" s="3" t="s">
        <v>23</v>
      </c>
      <c r="C22" s="22">
        <v>4.05</v>
      </c>
      <c r="D22" s="22">
        <v>4.05</v>
      </c>
      <c r="E22" s="19">
        <v>100</v>
      </c>
    </row>
    <row r="23" spans="1:5" ht="12.75">
      <c r="A23" s="17">
        <v>7150</v>
      </c>
      <c r="B23" s="3" t="s">
        <v>24</v>
      </c>
      <c r="C23" s="22">
        <v>570.5</v>
      </c>
      <c r="D23" s="22">
        <v>570.5</v>
      </c>
      <c r="E23" s="19">
        <v>100</v>
      </c>
    </row>
    <row r="24" spans="1:5" ht="12.75">
      <c r="A24" s="17">
        <v>7152</v>
      </c>
      <c r="B24" s="3" t="s">
        <v>25</v>
      </c>
      <c r="C24" s="22">
        <v>211.8</v>
      </c>
      <c r="D24" s="22">
        <v>211.8</v>
      </c>
      <c r="E24" s="19">
        <v>100</v>
      </c>
    </row>
    <row r="25" spans="1:5" ht="12.75">
      <c r="A25" s="17">
        <v>7154</v>
      </c>
      <c r="B25" s="3" t="s">
        <v>26</v>
      </c>
      <c r="C25" s="22">
        <v>351.675</v>
      </c>
      <c r="D25" s="22">
        <v>351.675</v>
      </c>
      <c r="E25" s="19">
        <v>100</v>
      </c>
    </row>
    <row r="26" spans="1:5" ht="12.75">
      <c r="A26" s="17">
        <v>7164</v>
      </c>
      <c r="B26" s="3" t="s">
        <v>27</v>
      </c>
      <c r="C26" s="22">
        <v>52.15</v>
      </c>
      <c r="D26" s="22">
        <v>52.15</v>
      </c>
      <c r="E26" s="19">
        <v>100</v>
      </c>
    </row>
    <row r="27" spans="1:5" ht="12.75">
      <c r="A27" s="17">
        <v>7165</v>
      </c>
      <c r="B27" s="3" t="s">
        <v>28</v>
      </c>
      <c r="C27" s="22">
        <v>266.75</v>
      </c>
      <c r="D27" s="22">
        <v>266.75</v>
      </c>
      <c r="E27" s="19">
        <v>100</v>
      </c>
    </row>
    <row r="28" spans="1:5" ht="12.75">
      <c r="A28" s="17">
        <v>7166</v>
      </c>
      <c r="B28" s="3" t="s">
        <v>29</v>
      </c>
      <c r="C28" s="22">
        <v>567.55</v>
      </c>
      <c r="D28" s="22">
        <v>567.55</v>
      </c>
      <c r="E28" s="19">
        <v>100</v>
      </c>
    </row>
    <row r="29" spans="1:5" ht="12.75">
      <c r="A29" s="17">
        <v>7167</v>
      </c>
      <c r="B29" s="3" t="s">
        <v>30</v>
      </c>
      <c r="C29" s="22">
        <v>284.5</v>
      </c>
      <c r="D29" s="22">
        <v>284.5</v>
      </c>
      <c r="E29" s="19">
        <v>100</v>
      </c>
    </row>
    <row r="30" spans="1:5" ht="12.75">
      <c r="A30" s="17">
        <v>7170</v>
      </c>
      <c r="B30" s="3" t="s">
        <v>31</v>
      </c>
      <c r="C30" s="22">
        <v>212.875</v>
      </c>
      <c r="D30" s="22">
        <v>212.875</v>
      </c>
      <c r="E30" s="19">
        <v>100</v>
      </c>
    </row>
    <row r="31" spans="1:5" ht="12.75">
      <c r="A31" s="17">
        <v>7173</v>
      </c>
      <c r="B31" s="3" t="s">
        <v>32</v>
      </c>
      <c r="C31" s="22">
        <v>84.6</v>
      </c>
      <c r="D31" s="22">
        <v>84.6</v>
      </c>
      <c r="E31" s="19">
        <v>100</v>
      </c>
    </row>
    <row r="32" spans="1:5" ht="12.75">
      <c r="A32" s="17">
        <v>7176</v>
      </c>
      <c r="B32" s="3" t="s">
        <v>33</v>
      </c>
      <c r="C32" s="23">
        <v>1.425</v>
      </c>
      <c r="D32" s="23">
        <v>1.425</v>
      </c>
      <c r="E32" s="19">
        <v>100</v>
      </c>
    </row>
    <row r="33" spans="1:5" ht="12.75">
      <c r="A33" s="17">
        <v>7178</v>
      </c>
      <c r="B33" s="3" t="s">
        <v>34</v>
      </c>
      <c r="C33" s="23">
        <v>335.05</v>
      </c>
      <c r="D33" s="23">
        <v>335.05</v>
      </c>
      <c r="E33" s="19">
        <v>100</v>
      </c>
    </row>
    <row r="34" spans="1:5" ht="12.75">
      <c r="A34" s="17">
        <v>7180</v>
      </c>
      <c r="B34" s="3" t="s">
        <v>35</v>
      </c>
      <c r="C34" s="23">
        <v>77.45</v>
      </c>
      <c r="D34" s="23">
        <v>77.45</v>
      </c>
      <c r="E34" s="19">
        <v>100</v>
      </c>
    </row>
    <row r="35" spans="1:5" ht="12.75">
      <c r="A35" s="17">
        <v>7182</v>
      </c>
      <c r="B35" s="3" t="s">
        <v>36</v>
      </c>
      <c r="C35" s="23">
        <v>3.4</v>
      </c>
      <c r="D35" s="23">
        <v>3.4</v>
      </c>
      <c r="E35" s="19">
        <v>100</v>
      </c>
    </row>
    <row r="36" spans="1:5" ht="12.75">
      <c r="A36" s="17">
        <v>7188</v>
      </c>
      <c r="B36" s="3" t="s">
        <v>37</v>
      </c>
      <c r="C36" s="23">
        <v>40.45</v>
      </c>
      <c r="D36" s="23">
        <v>40.45</v>
      </c>
      <c r="E36" s="19">
        <v>100</v>
      </c>
    </row>
    <row r="37" spans="1:5" ht="12.75">
      <c r="A37" s="17">
        <v>7192</v>
      </c>
      <c r="B37" s="3" t="s">
        <v>38</v>
      </c>
      <c r="C37" s="23">
        <v>41.325</v>
      </c>
      <c r="D37" s="23">
        <v>41.325</v>
      </c>
      <c r="E37" s="19">
        <v>100</v>
      </c>
    </row>
    <row r="38" spans="1:5" ht="12.75">
      <c r="A38" s="17">
        <v>7194</v>
      </c>
      <c r="B38" s="3" t="s">
        <v>39</v>
      </c>
      <c r="C38" s="23">
        <v>62.5</v>
      </c>
      <c r="D38" s="23">
        <v>62.5</v>
      </c>
      <c r="E38" s="19">
        <v>100</v>
      </c>
    </row>
    <row r="39" spans="1:5" ht="12.75">
      <c r="A39" s="17">
        <v>7198</v>
      </c>
      <c r="B39" s="3" t="s">
        <v>40</v>
      </c>
      <c r="C39" s="23">
        <v>12.625</v>
      </c>
      <c r="D39" s="23">
        <v>12.625</v>
      </c>
      <c r="E39" s="19">
        <v>100</v>
      </c>
    </row>
    <row r="40" spans="1:5" ht="12.75">
      <c r="A40" s="17">
        <v>7201</v>
      </c>
      <c r="B40" s="3" t="s">
        <v>41</v>
      </c>
      <c r="C40" s="23">
        <v>1.725</v>
      </c>
      <c r="D40" s="23">
        <v>1.725</v>
      </c>
      <c r="E40" s="19">
        <v>100</v>
      </c>
    </row>
    <row r="41" spans="1:5" ht="12.75">
      <c r="A41" s="17">
        <v>7205</v>
      </c>
      <c r="B41" s="3" t="s">
        <v>42</v>
      </c>
      <c r="C41" s="23">
        <v>39.725</v>
      </c>
      <c r="D41" s="23">
        <v>39.725</v>
      </c>
      <c r="E41" s="19">
        <v>100</v>
      </c>
    </row>
    <row r="42" spans="1:5" ht="12.75">
      <c r="A42" s="17">
        <v>7206</v>
      </c>
      <c r="B42" s="3" t="s">
        <v>43</v>
      </c>
      <c r="C42" s="23">
        <v>98.125</v>
      </c>
      <c r="D42" s="23">
        <v>98.125</v>
      </c>
      <c r="E42" s="19">
        <v>100</v>
      </c>
    </row>
    <row r="43" spans="1:5" ht="12.75">
      <c r="A43" s="17">
        <v>7207</v>
      </c>
      <c r="B43" s="3" t="s">
        <v>44</v>
      </c>
      <c r="C43" s="23">
        <v>98.05</v>
      </c>
      <c r="D43" s="23">
        <v>98.05</v>
      </c>
      <c r="E43" s="19">
        <v>100</v>
      </c>
    </row>
    <row r="44" spans="1:5" ht="12.75">
      <c r="A44" s="17">
        <v>7213</v>
      </c>
      <c r="B44" s="3" t="s">
        <v>45</v>
      </c>
      <c r="C44" s="23">
        <v>1.525</v>
      </c>
      <c r="D44" s="23">
        <v>1.525</v>
      </c>
      <c r="E44" s="19">
        <v>100</v>
      </c>
    </row>
    <row r="45" spans="1:5" ht="12.75">
      <c r="A45" s="17">
        <v>7225</v>
      </c>
      <c r="B45" s="3" t="s">
        <v>46</v>
      </c>
      <c r="C45" s="23">
        <v>1.75</v>
      </c>
      <c r="D45" s="23">
        <v>1.75</v>
      </c>
      <c r="E45" s="19">
        <v>100</v>
      </c>
    </row>
    <row r="46" spans="1:5" ht="12.75">
      <c r="A46" s="17">
        <v>7239</v>
      </c>
      <c r="B46" s="3" t="s">
        <v>47</v>
      </c>
      <c r="C46" s="23">
        <v>104.85</v>
      </c>
      <c r="D46" s="23">
        <v>104.85</v>
      </c>
      <c r="E46" s="19">
        <v>100</v>
      </c>
    </row>
    <row r="47" spans="1:5" ht="12.75">
      <c r="A47" s="17">
        <v>7315</v>
      </c>
      <c r="B47" s="3" t="s">
        <v>48</v>
      </c>
      <c r="C47" s="23">
        <v>123.55</v>
      </c>
      <c r="D47" s="23">
        <v>123.55</v>
      </c>
      <c r="E47" s="19">
        <v>100</v>
      </c>
    </row>
    <row r="48" spans="1:5" ht="12.75">
      <c r="A48" s="17">
        <v>7387</v>
      </c>
      <c r="B48" s="3" t="s">
        <v>49</v>
      </c>
      <c r="C48" s="23">
        <v>64.425</v>
      </c>
      <c r="D48" s="23">
        <v>64.425</v>
      </c>
      <c r="E48" s="19">
        <v>100</v>
      </c>
    </row>
    <row r="49" spans="1:5" ht="12.75">
      <c r="A49" s="17">
        <v>7389</v>
      </c>
      <c r="B49" s="3" t="s">
        <v>50</v>
      </c>
      <c r="C49" s="23">
        <v>25.325</v>
      </c>
      <c r="D49" s="23">
        <v>25.325</v>
      </c>
      <c r="E49" s="19">
        <v>100</v>
      </c>
    </row>
    <row r="50" spans="1:5" ht="12.75">
      <c r="A50" s="17">
        <v>7390</v>
      </c>
      <c r="B50" s="3" t="s">
        <v>51</v>
      </c>
      <c r="C50" s="23">
        <v>55.425</v>
      </c>
      <c r="D50" s="23">
        <v>55.425</v>
      </c>
      <c r="E50" s="19">
        <v>100</v>
      </c>
    </row>
    <row r="51" spans="1:5" ht="25.5">
      <c r="A51" s="28">
        <v>7395</v>
      </c>
      <c r="B51" s="4" t="s">
        <v>52</v>
      </c>
      <c r="C51" s="23">
        <v>23.3</v>
      </c>
      <c r="D51" s="23">
        <v>23.3</v>
      </c>
      <c r="E51" s="20">
        <v>100</v>
      </c>
    </row>
    <row r="52" spans="1:5" ht="12.75">
      <c r="A52" s="17">
        <v>7401</v>
      </c>
      <c r="B52" s="3" t="s">
        <v>53</v>
      </c>
      <c r="C52" s="23">
        <v>121.9</v>
      </c>
      <c r="D52" s="23">
        <v>121.9</v>
      </c>
      <c r="E52" s="19">
        <v>100</v>
      </c>
    </row>
    <row r="53" spans="1:5" ht="12.75">
      <c r="A53" s="17">
        <v>7406</v>
      </c>
      <c r="B53" s="3" t="s">
        <v>54</v>
      </c>
      <c r="C53" s="23">
        <v>359.975</v>
      </c>
      <c r="D53" s="23">
        <v>359.975</v>
      </c>
      <c r="E53" s="19">
        <v>100</v>
      </c>
    </row>
    <row r="54" spans="1:5" ht="12.75">
      <c r="A54" s="17">
        <v>7407</v>
      </c>
      <c r="B54" s="3" t="s">
        <v>55</v>
      </c>
      <c r="C54" s="23">
        <v>74.95</v>
      </c>
      <c r="D54" s="23">
        <v>74.95</v>
      </c>
      <c r="E54" s="19">
        <v>100</v>
      </c>
    </row>
    <row r="55" spans="1:5" ht="12.75">
      <c r="A55" s="17">
        <v>7410</v>
      </c>
      <c r="B55" s="3" t="s">
        <v>56</v>
      </c>
      <c r="C55" s="23">
        <v>8.65</v>
      </c>
      <c r="D55" s="23">
        <v>8.65</v>
      </c>
      <c r="E55" s="19">
        <v>100</v>
      </c>
    </row>
    <row r="56" spans="1:5" ht="12.75">
      <c r="A56" s="17">
        <v>7414</v>
      </c>
      <c r="B56" s="3" t="s">
        <v>57</v>
      </c>
      <c r="C56" s="24">
        <v>90.925</v>
      </c>
      <c r="D56" s="24">
        <v>90.925</v>
      </c>
      <c r="E56" s="19">
        <v>100</v>
      </c>
    </row>
    <row r="57" spans="1:5" ht="12.75">
      <c r="A57" s="17">
        <v>7424</v>
      </c>
      <c r="B57" s="3" t="s">
        <v>58</v>
      </c>
      <c r="C57" s="24">
        <v>7.175</v>
      </c>
      <c r="D57" s="24">
        <v>7.175</v>
      </c>
      <c r="E57" s="19">
        <v>100</v>
      </c>
    </row>
    <row r="58" spans="1:5" ht="12.75">
      <c r="A58" s="17">
        <v>7427</v>
      </c>
      <c r="B58" s="3" t="s">
        <v>59</v>
      </c>
      <c r="C58" s="24">
        <v>75.625</v>
      </c>
      <c r="D58" s="24">
        <v>75.625</v>
      </c>
      <c r="E58" s="19">
        <v>100</v>
      </c>
    </row>
    <row r="59" spans="1:5" ht="12.75">
      <c r="A59" s="17">
        <v>7429</v>
      </c>
      <c r="B59" s="3" t="s">
        <v>60</v>
      </c>
      <c r="C59" s="24">
        <v>134.4</v>
      </c>
      <c r="D59" s="24">
        <v>134.4</v>
      </c>
      <c r="E59" s="19">
        <v>100</v>
      </c>
    </row>
    <row r="60" spans="1:5" ht="12.75">
      <c r="A60" s="17">
        <v>7441</v>
      </c>
      <c r="B60" s="3" t="s">
        <v>62</v>
      </c>
      <c r="C60" s="24">
        <v>709.425</v>
      </c>
      <c r="D60" s="24">
        <v>709.425</v>
      </c>
      <c r="E60" s="19">
        <v>100</v>
      </c>
    </row>
    <row r="61" spans="1:5" ht="12.75">
      <c r="A61" s="17">
        <v>7446</v>
      </c>
      <c r="B61" s="3" t="s">
        <v>63</v>
      </c>
      <c r="C61" s="24">
        <v>55.25</v>
      </c>
      <c r="D61" s="24">
        <v>55.25</v>
      </c>
      <c r="E61" s="19">
        <v>100</v>
      </c>
    </row>
    <row r="62" spans="1:5" ht="12.75">
      <c r="A62" s="17">
        <v>7450</v>
      </c>
      <c r="B62" s="3" t="s">
        <v>64</v>
      </c>
      <c r="C62" s="24">
        <v>8.575</v>
      </c>
      <c r="D62" s="24">
        <v>8.575</v>
      </c>
      <c r="E62" s="19">
        <v>100</v>
      </c>
    </row>
    <row r="63" spans="1:5" ht="12.75">
      <c r="A63" s="17">
        <v>7452</v>
      </c>
      <c r="B63" s="3" t="s">
        <v>65</v>
      </c>
      <c r="C63" s="24">
        <v>287.525</v>
      </c>
      <c r="D63" s="24">
        <v>287.525</v>
      </c>
      <c r="E63" s="19">
        <v>100</v>
      </c>
    </row>
    <row r="64" spans="1:5" ht="12.75">
      <c r="A64" s="17">
        <v>7453</v>
      </c>
      <c r="B64" s="3" t="s">
        <v>66</v>
      </c>
      <c r="C64" s="24">
        <v>66.025</v>
      </c>
      <c r="D64" s="24">
        <v>66.025</v>
      </c>
      <c r="E64" s="19">
        <v>100</v>
      </c>
    </row>
    <row r="65" spans="1:5" ht="12.75">
      <c r="A65" s="17">
        <v>7459</v>
      </c>
      <c r="B65" s="3" t="s">
        <v>67</v>
      </c>
      <c r="C65" s="24">
        <v>129.225</v>
      </c>
      <c r="D65" s="24">
        <v>129.225</v>
      </c>
      <c r="E65" s="19">
        <v>100</v>
      </c>
    </row>
    <row r="66" spans="1:5" ht="12.75">
      <c r="A66" s="17">
        <v>7460</v>
      </c>
      <c r="B66" s="3" t="s">
        <v>68</v>
      </c>
      <c r="C66" s="24">
        <v>48.975</v>
      </c>
      <c r="D66" s="24">
        <v>48.975</v>
      </c>
      <c r="E66" s="19">
        <v>100</v>
      </c>
    </row>
    <row r="67" spans="1:5" ht="12.75">
      <c r="A67" s="17">
        <v>7462</v>
      </c>
      <c r="B67" s="3" t="s">
        <v>69</v>
      </c>
      <c r="C67" s="24">
        <v>27.725</v>
      </c>
      <c r="D67" s="24">
        <v>27.725</v>
      </c>
      <c r="E67" s="19">
        <v>100</v>
      </c>
    </row>
    <row r="68" spans="1:5" ht="12.75">
      <c r="A68" s="17">
        <v>7470</v>
      </c>
      <c r="B68" s="3" t="s">
        <v>70</v>
      </c>
      <c r="C68" s="24">
        <v>42.85</v>
      </c>
      <c r="D68" s="24">
        <v>42.85</v>
      </c>
      <c r="E68" s="19">
        <v>100</v>
      </c>
    </row>
    <row r="69" spans="1:5" ht="12.75">
      <c r="A69" s="17">
        <v>7477</v>
      </c>
      <c r="B69" s="3" t="s">
        <v>71</v>
      </c>
      <c r="C69" s="24">
        <v>307.5</v>
      </c>
      <c r="D69" s="24">
        <v>307.5</v>
      </c>
      <c r="E69" s="19">
        <v>100</v>
      </c>
    </row>
    <row r="70" spans="1:5" ht="12.75">
      <c r="A70" s="17">
        <v>7491</v>
      </c>
      <c r="B70" s="3" t="s">
        <v>72</v>
      </c>
      <c r="C70" s="24">
        <v>210.725</v>
      </c>
      <c r="D70" s="24">
        <v>210.725</v>
      </c>
      <c r="E70" s="19">
        <v>100</v>
      </c>
    </row>
    <row r="71" spans="1:5" ht="12.75">
      <c r="A71" s="17">
        <v>7493</v>
      </c>
      <c r="B71" s="3" t="s">
        <v>73</v>
      </c>
      <c r="C71" s="24">
        <v>16.35</v>
      </c>
      <c r="D71" s="24">
        <v>16.35</v>
      </c>
      <c r="E71" s="19">
        <v>100</v>
      </c>
    </row>
    <row r="72" spans="1:5" ht="12.75">
      <c r="A72" s="17">
        <v>7499</v>
      </c>
      <c r="B72" s="3" t="s">
        <v>61</v>
      </c>
      <c r="C72" s="24">
        <v>5.35</v>
      </c>
      <c r="D72" s="24">
        <v>5.35</v>
      </c>
      <c r="E72" s="19">
        <v>100</v>
      </c>
    </row>
    <row r="73" spans="1:5" ht="12.75">
      <c r="A73" s="17">
        <v>7500</v>
      </c>
      <c r="B73" s="3" t="s">
        <v>74</v>
      </c>
      <c r="C73" s="24">
        <v>1.275</v>
      </c>
      <c r="D73" s="24">
        <v>1.275</v>
      </c>
      <c r="E73" s="19">
        <v>100</v>
      </c>
    </row>
    <row r="74" spans="1:5" ht="12.75">
      <c r="A74" s="17">
        <v>7502</v>
      </c>
      <c r="B74" s="3" t="s">
        <v>6</v>
      </c>
      <c r="C74" s="24">
        <v>116.975</v>
      </c>
      <c r="D74" s="24">
        <v>116.975</v>
      </c>
      <c r="E74" s="19">
        <v>100</v>
      </c>
    </row>
    <row r="75" spans="1:5" ht="12.75">
      <c r="A75" s="17">
        <v>7526</v>
      </c>
      <c r="B75" s="3" t="s">
        <v>75</v>
      </c>
      <c r="C75" s="24">
        <v>3.5</v>
      </c>
      <c r="D75" s="24">
        <v>3.5</v>
      </c>
      <c r="E75" s="19">
        <v>100</v>
      </c>
    </row>
    <row r="76" spans="1:5" ht="12.75">
      <c r="A76" s="17">
        <v>7531</v>
      </c>
      <c r="B76" s="3" t="s">
        <v>76</v>
      </c>
      <c r="C76" s="24">
        <v>185.725</v>
      </c>
      <c r="D76" s="24">
        <v>185.725</v>
      </c>
      <c r="E76" s="19">
        <v>100</v>
      </c>
    </row>
    <row r="77" spans="1:5" ht="12.75">
      <c r="A77" s="17">
        <v>7532</v>
      </c>
      <c r="B77" s="3" t="s">
        <v>77</v>
      </c>
      <c r="C77" s="24">
        <v>144.45</v>
      </c>
      <c r="D77" s="24">
        <v>144.45</v>
      </c>
      <c r="E77" s="19">
        <v>100</v>
      </c>
    </row>
    <row r="78" spans="1:5" ht="12.75">
      <c r="A78" s="17">
        <v>7538</v>
      </c>
      <c r="B78" s="3" t="s">
        <v>79</v>
      </c>
      <c r="C78" s="24">
        <v>116.975</v>
      </c>
      <c r="D78" s="24">
        <v>116.975</v>
      </c>
      <c r="E78" s="19">
        <v>100</v>
      </c>
    </row>
    <row r="79" spans="1:5" ht="12.75">
      <c r="A79" s="17">
        <v>7539</v>
      </c>
      <c r="B79" s="3" t="s">
        <v>80</v>
      </c>
      <c r="C79" s="24">
        <v>259.625</v>
      </c>
      <c r="D79" s="24">
        <v>259.625</v>
      </c>
      <c r="E79" s="19">
        <v>100</v>
      </c>
    </row>
    <row r="80" spans="1:5" ht="12.75">
      <c r="A80" s="17">
        <v>7541</v>
      </c>
      <c r="B80" s="3" t="s">
        <v>81</v>
      </c>
      <c r="C80" s="24">
        <v>90.425</v>
      </c>
      <c r="D80" s="24">
        <v>90.425</v>
      </c>
      <c r="E80" s="19">
        <v>100</v>
      </c>
    </row>
    <row r="81" spans="1:5" ht="12.75">
      <c r="A81" s="17">
        <v>7543</v>
      </c>
      <c r="B81" s="3" t="s">
        <v>82</v>
      </c>
      <c r="C81" s="24">
        <v>8.675</v>
      </c>
      <c r="D81" s="24">
        <v>8.675</v>
      </c>
      <c r="E81" s="19">
        <v>100</v>
      </c>
    </row>
    <row r="82" spans="1:5" ht="12.75">
      <c r="A82" s="17">
        <v>7549</v>
      </c>
      <c r="B82" s="3" t="s">
        <v>83</v>
      </c>
      <c r="C82" s="24">
        <v>2.6</v>
      </c>
      <c r="D82" s="24">
        <v>2.6</v>
      </c>
      <c r="E82" s="19">
        <v>100</v>
      </c>
    </row>
    <row r="83" spans="1:5" ht="12.75">
      <c r="A83" s="17">
        <v>7556</v>
      </c>
      <c r="B83" s="3" t="s">
        <v>84</v>
      </c>
      <c r="C83" s="24">
        <v>17.825</v>
      </c>
      <c r="D83" s="24">
        <v>17.825</v>
      </c>
      <c r="E83" s="19">
        <v>100</v>
      </c>
    </row>
    <row r="84" spans="1:5" ht="12.75">
      <c r="A84" s="17">
        <v>7564</v>
      </c>
      <c r="B84" s="3" t="s">
        <v>85</v>
      </c>
      <c r="C84" s="24">
        <v>30.35</v>
      </c>
      <c r="D84" s="24">
        <v>30.35</v>
      </c>
      <c r="E84" s="19">
        <v>100</v>
      </c>
    </row>
    <row r="85" spans="1:5" ht="12.75">
      <c r="A85" s="17">
        <v>7571</v>
      </c>
      <c r="B85" s="3" t="s">
        <v>78</v>
      </c>
      <c r="C85" s="24">
        <v>4</v>
      </c>
      <c r="D85" s="24">
        <v>4</v>
      </c>
      <c r="E85" s="19">
        <v>100</v>
      </c>
    </row>
    <row r="86" spans="1:5" ht="12.75">
      <c r="A86" s="17">
        <v>7580</v>
      </c>
      <c r="B86" s="3" t="s">
        <v>86</v>
      </c>
      <c r="C86" s="24">
        <v>286.95</v>
      </c>
      <c r="D86" s="24">
        <v>286.95</v>
      </c>
      <c r="E86" s="19">
        <v>100</v>
      </c>
    </row>
    <row r="87" spans="1:5" ht="12.75">
      <c r="A87" s="17">
        <v>7592</v>
      </c>
      <c r="B87" s="3" t="s">
        <v>87</v>
      </c>
      <c r="C87" s="24">
        <v>2.175</v>
      </c>
      <c r="D87" s="24">
        <v>2.175</v>
      </c>
      <c r="E87" s="19">
        <v>100</v>
      </c>
    </row>
    <row r="88" spans="1:5" ht="12.75">
      <c r="A88" s="17">
        <v>7594</v>
      </c>
      <c r="B88" s="3" t="s">
        <v>88</v>
      </c>
      <c r="C88" s="24">
        <v>85.1</v>
      </c>
      <c r="D88" s="24">
        <v>85.1</v>
      </c>
      <c r="E88" s="19">
        <v>100</v>
      </c>
    </row>
    <row r="89" spans="1:5" ht="12.75">
      <c r="A89" s="17">
        <v>7615</v>
      </c>
      <c r="B89" s="3" t="s">
        <v>89</v>
      </c>
      <c r="C89" s="24">
        <v>16.25</v>
      </c>
      <c r="D89" s="24">
        <v>16.25</v>
      </c>
      <c r="E89" s="19">
        <v>100</v>
      </c>
    </row>
    <row r="90" spans="1:5" ht="12.75">
      <c r="A90" s="17">
        <v>7654</v>
      </c>
      <c r="B90" s="3" t="s">
        <v>90</v>
      </c>
      <c r="C90" s="24">
        <v>3.1</v>
      </c>
      <c r="D90" s="24">
        <v>3.1</v>
      </c>
      <c r="E90" s="19">
        <v>100</v>
      </c>
    </row>
    <row r="91" spans="1:5" ht="12.75">
      <c r="A91" s="17">
        <v>7719</v>
      </c>
      <c r="B91" s="3" t="s">
        <v>91</v>
      </c>
      <c r="C91" s="24">
        <v>83.425</v>
      </c>
      <c r="D91" s="24">
        <v>83.425</v>
      </c>
      <c r="E91" s="19">
        <v>100</v>
      </c>
    </row>
    <row r="92" spans="1:5" ht="12.75">
      <c r="A92" s="17">
        <v>7735</v>
      </c>
      <c r="B92" s="3" t="s">
        <v>92</v>
      </c>
      <c r="C92" s="24">
        <v>10.825</v>
      </c>
      <c r="D92" s="24">
        <v>10.825</v>
      </c>
      <c r="E92" s="19">
        <v>100</v>
      </c>
    </row>
    <row r="93" spans="1:5" ht="12.75">
      <c r="A93" s="17">
        <v>7739</v>
      </c>
      <c r="B93" s="3" t="s">
        <v>93</v>
      </c>
      <c r="C93" s="24">
        <v>52.475</v>
      </c>
      <c r="D93" s="24">
        <v>52.475</v>
      </c>
      <c r="E93" s="19">
        <v>100</v>
      </c>
    </row>
    <row r="94" spans="1:5" ht="12.75">
      <c r="A94" s="17">
        <v>7752</v>
      </c>
      <c r="B94" s="3" t="s">
        <v>94</v>
      </c>
      <c r="C94" s="24">
        <v>27.725</v>
      </c>
      <c r="D94" s="24">
        <v>27.725</v>
      </c>
      <c r="E94" s="19">
        <v>100</v>
      </c>
    </row>
    <row r="95" spans="1:5" ht="12.75">
      <c r="A95" s="17">
        <v>7843</v>
      </c>
      <c r="B95" s="3" t="s">
        <v>95</v>
      </c>
      <c r="C95" s="24">
        <v>289.625</v>
      </c>
      <c r="D95" s="24">
        <v>289.625</v>
      </c>
      <c r="E95" s="19">
        <v>100</v>
      </c>
    </row>
    <row r="96" spans="1:5" ht="12.75">
      <c r="A96" s="17">
        <v>7848</v>
      </c>
      <c r="B96" s="3" t="s">
        <v>96</v>
      </c>
      <c r="C96" s="24">
        <v>57.9</v>
      </c>
      <c r="D96" s="24">
        <v>57.9</v>
      </c>
      <c r="E96" s="19">
        <v>100</v>
      </c>
    </row>
    <row r="97" spans="1:5" ht="12.75">
      <c r="A97" s="17">
        <v>7854</v>
      </c>
      <c r="B97" s="3" t="s">
        <v>97</v>
      </c>
      <c r="C97" s="24">
        <v>11.05</v>
      </c>
      <c r="D97" s="24">
        <v>11.05</v>
      </c>
      <c r="E97" s="19">
        <v>100</v>
      </c>
    </row>
    <row r="98" spans="1:5" ht="12.75">
      <c r="A98" s="17">
        <v>7855</v>
      </c>
      <c r="B98" s="3" t="s">
        <v>22</v>
      </c>
      <c r="C98" s="24">
        <v>46.325</v>
      </c>
      <c r="D98" s="24">
        <v>46.325</v>
      </c>
      <c r="E98" s="19">
        <v>100</v>
      </c>
    </row>
    <row r="99" spans="1:5" ht="12.75">
      <c r="A99" s="17">
        <v>7877</v>
      </c>
      <c r="B99" s="3" t="s">
        <v>98</v>
      </c>
      <c r="C99" s="24">
        <v>110.05</v>
      </c>
      <c r="D99" s="24">
        <v>110.05</v>
      </c>
      <c r="E99" s="19">
        <v>100</v>
      </c>
    </row>
    <row r="100" spans="1:5" ht="12.75">
      <c r="A100" s="17">
        <v>7879</v>
      </c>
      <c r="B100" s="3" t="s">
        <v>100</v>
      </c>
      <c r="C100" s="24">
        <v>36.675</v>
      </c>
      <c r="D100" s="24">
        <v>36.675</v>
      </c>
      <c r="E100" s="19">
        <v>100</v>
      </c>
    </row>
    <row r="101" spans="1:5" ht="12.75">
      <c r="A101" s="17">
        <v>7881</v>
      </c>
      <c r="B101" s="3" t="s">
        <v>101</v>
      </c>
      <c r="C101" s="24">
        <v>3.675</v>
      </c>
      <c r="D101" s="24">
        <v>3.675</v>
      </c>
      <c r="E101" s="19">
        <v>100</v>
      </c>
    </row>
    <row r="102" spans="1:5" ht="12.75">
      <c r="A102" s="17">
        <v>7882</v>
      </c>
      <c r="B102" s="3" t="s">
        <v>102</v>
      </c>
      <c r="C102" s="24">
        <v>25.9</v>
      </c>
      <c r="D102" s="24">
        <v>25.9</v>
      </c>
      <c r="E102" s="19">
        <v>100</v>
      </c>
    </row>
    <row r="103" spans="1:5" ht="12.75">
      <c r="A103" s="17">
        <v>7892</v>
      </c>
      <c r="B103" s="3" t="s">
        <v>103</v>
      </c>
      <c r="C103" s="25">
        <v>3.15</v>
      </c>
      <c r="D103" s="25">
        <v>3.15</v>
      </c>
      <c r="E103" s="19">
        <v>100</v>
      </c>
    </row>
    <row r="104" spans="1:5" ht="12.75">
      <c r="A104" s="17">
        <v>7895</v>
      </c>
      <c r="B104" s="3" t="s">
        <v>104</v>
      </c>
      <c r="C104" s="24">
        <v>2.15</v>
      </c>
      <c r="D104" s="24">
        <v>2.15</v>
      </c>
      <c r="E104" s="19">
        <v>100</v>
      </c>
    </row>
    <row r="105" spans="1:5" ht="12.75">
      <c r="A105" s="17">
        <v>7898</v>
      </c>
      <c r="B105" s="3" t="s">
        <v>105</v>
      </c>
      <c r="C105" s="24">
        <v>73.9</v>
      </c>
      <c r="D105" s="24">
        <v>73.9</v>
      </c>
      <c r="E105" s="19">
        <v>100</v>
      </c>
    </row>
    <row r="106" spans="1:5" ht="12.75">
      <c r="A106" s="17">
        <v>7903</v>
      </c>
      <c r="B106" s="3" t="s">
        <v>106</v>
      </c>
      <c r="C106" s="24">
        <v>22.3</v>
      </c>
      <c r="D106" s="24">
        <v>22.3</v>
      </c>
      <c r="E106" s="19">
        <v>100</v>
      </c>
    </row>
    <row r="107" spans="1:5" ht="12.75">
      <c r="A107" s="17">
        <v>7909</v>
      </c>
      <c r="B107" s="3" t="s">
        <v>107</v>
      </c>
      <c r="C107" s="24">
        <v>76.5</v>
      </c>
      <c r="D107" s="24">
        <v>76.5</v>
      </c>
      <c r="E107" s="19">
        <v>100</v>
      </c>
    </row>
    <row r="108" spans="1:5" ht="12.75">
      <c r="A108" s="17">
        <v>7910</v>
      </c>
      <c r="B108" s="3" t="s">
        <v>108</v>
      </c>
      <c r="C108" s="24">
        <v>0.475</v>
      </c>
      <c r="D108" s="24">
        <v>0.475</v>
      </c>
      <c r="E108" s="19">
        <v>100</v>
      </c>
    </row>
    <row r="109" spans="1:5" ht="12.75">
      <c r="A109" s="17">
        <v>7911</v>
      </c>
      <c r="B109" s="3" t="s">
        <v>109</v>
      </c>
      <c r="C109" s="24">
        <v>138.6</v>
      </c>
      <c r="D109" s="24">
        <v>138.6</v>
      </c>
      <c r="E109" s="19">
        <v>100</v>
      </c>
    </row>
    <row r="110" spans="1:5" ht="12.75">
      <c r="A110" s="17">
        <v>7913</v>
      </c>
      <c r="B110" s="3" t="s">
        <v>110</v>
      </c>
      <c r="C110" s="24">
        <v>72.125</v>
      </c>
      <c r="D110" s="24">
        <v>72.125</v>
      </c>
      <c r="E110" s="19">
        <v>100</v>
      </c>
    </row>
    <row r="111" spans="1:5" ht="12.75" customHeight="1">
      <c r="A111" s="28">
        <v>7930</v>
      </c>
      <c r="B111" s="4" t="s">
        <v>111</v>
      </c>
      <c r="C111" s="24">
        <v>120.2</v>
      </c>
      <c r="D111" s="24">
        <v>120.2</v>
      </c>
      <c r="E111" s="19">
        <v>100</v>
      </c>
    </row>
    <row r="112" spans="1:5" ht="12.75">
      <c r="A112" s="17">
        <v>7936</v>
      </c>
      <c r="B112" s="3" t="s">
        <v>112</v>
      </c>
      <c r="C112" s="24">
        <v>5.35</v>
      </c>
      <c r="D112" s="24">
        <v>5.35</v>
      </c>
      <c r="E112" s="19">
        <v>100</v>
      </c>
    </row>
    <row r="113" spans="1:5" ht="12.75">
      <c r="A113" s="17">
        <v>7949</v>
      </c>
      <c r="B113" s="3" t="s">
        <v>113</v>
      </c>
      <c r="C113" s="24">
        <v>18.125</v>
      </c>
      <c r="D113" s="24">
        <v>18.125</v>
      </c>
      <c r="E113" s="19">
        <v>100</v>
      </c>
    </row>
    <row r="114" spans="1:5" ht="12.75">
      <c r="A114" s="17">
        <v>7952</v>
      </c>
      <c r="B114" s="3" t="s">
        <v>114</v>
      </c>
      <c r="C114" s="24">
        <v>6.95</v>
      </c>
      <c r="D114" s="24">
        <v>6.95</v>
      </c>
      <c r="E114" s="19">
        <v>100</v>
      </c>
    </row>
    <row r="115" spans="1:5" ht="12.75">
      <c r="A115" s="17">
        <v>7966</v>
      </c>
      <c r="B115" s="3" t="s">
        <v>115</v>
      </c>
      <c r="C115" s="24">
        <v>109.625</v>
      </c>
      <c r="D115" s="24">
        <v>109.625</v>
      </c>
      <c r="E115" s="19">
        <v>100</v>
      </c>
    </row>
    <row r="116" spans="1:5" ht="12.75">
      <c r="A116" s="17"/>
      <c r="B116" s="33" t="s">
        <v>214</v>
      </c>
      <c r="C116" s="34">
        <f>SUM(C7:C115)</f>
        <v>10380.025000000001</v>
      </c>
      <c r="D116" s="34">
        <f>SUM(D7:D115)</f>
        <v>10380.025000000001</v>
      </c>
      <c r="E116" s="19">
        <v>100</v>
      </c>
    </row>
    <row r="117" spans="1:5" ht="12.75">
      <c r="A117" s="17"/>
      <c r="B117" s="3"/>
      <c r="C117" s="24"/>
      <c r="D117" s="24"/>
      <c r="E117" s="19"/>
    </row>
    <row r="118" spans="1:5" ht="12.75">
      <c r="A118" s="15" t="s">
        <v>212</v>
      </c>
      <c r="B118" s="5" t="s">
        <v>210</v>
      </c>
      <c r="C118" s="24"/>
      <c r="D118" s="24"/>
      <c r="E118" s="19"/>
    </row>
    <row r="119" spans="1:5" ht="12.75">
      <c r="A119" s="31">
        <v>7471</v>
      </c>
      <c r="B119" s="32" t="s">
        <v>96</v>
      </c>
      <c r="C119" s="22">
        <v>183.25</v>
      </c>
      <c r="D119" s="22">
        <v>183.25</v>
      </c>
      <c r="E119" s="19">
        <v>100</v>
      </c>
    </row>
    <row r="120" spans="1:5" ht="12.75">
      <c r="A120" s="17">
        <v>7145</v>
      </c>
      <c r="B120" s="3" t="s">
        <v>116</v>
      </c>
      <c r="C120" s="24">
        <v>8.725</v>
      </c>
      <c r="D120" s="24">
        <v>8.725</v>
      </c>
      <c r="E120" s="19">
        <v>100</v>
      </c>
    </row>
    <row r="121" spans="1:5" ht="12.75">
      <c r="A121" s="17">
        <v>7181</v>
      </c>
      <c r="B121" s="3" t="s">
        <v>119</v>
      </c>
      <c r="C121" s="24">
        <v>1.95</v>
      </c>
      <c r="D121" s="24">
        <v>1.95</v>
      </c>
      <c r="E121" s="19">
        <v>100</v>
      </c>
    </row>
    <row r="122" spans="1:5" ht="12.75">
      <c r="A122" s="17">
        <v>7203</v>
      </c>
      <c r="B122" s="3" t="s">
        <v>120</v>
      </c>
      <c r="C122" s="24">
        <v>132.75</v>
      </c>
      <c r="D122" s="24">
        <v>132.75</v>
      </c>
      <c r="E122" s="19">
        <v>100</v>
      </c>
    </row>
    <row r="123" spans="1:5" ht="12.75">
      <c r="A123" s="17">
        <v>7237</v>
      </c>
      <c r="B123" s="3" t="s">
        <v>121</v>
      </c>
      <c r="C123" s="24">
        <v>2.35</v>
      </c>
      <c r="D123" s="24">
        <v>2.35</v>
      </c>
      <c r="E123" s="19">
        <v>100</v>
      </c>
    </row>
    <row r="124" spans="1:5" ht="12.75">
      <c r="A124" s="17">
        <v>7238</v>
      </c>
      <c r="B124" s="3" t="s">
        <v>122</v>
      </c>
      <c r="C124" s="24">
        <v>129.45</v>
      </c>
      <c r="D124" s="24">
        <v>129.45</v>
      </c>
      <c r="E124" s="19">
        <v>100</v>
      </c>
    </row>
    <row r="125" spans="1:5" ht="12.75" customHeight="1">
      <c r="A125" s="17">
        <v>7404</v>
      </c>
      <c r="B125" s="3" t="s">
        <v>123</v>
      </c>
      <c r="C125" s="24">
        <v>24.725</v>
      </c>
      <c r="D125" s="24">
        <v>24.725</v>
      </c>
      <c r="E125" s="19">
        <v>100</v>
      </c>
    </row>
    <row r="126" spans="1:5" ht="12.75">
      <c r="A126" s="17">
        <v>7405</v>
      </c>
      <c r="B126" s="3" t="s">
        <v>124</v>
      </c>
      <c r="C126" s="24">
        <v>58.15</v>
      </c>
      <c r="D126" s="24">
        <v>58.15</v>
      </c>
      <c r="E126" s="19">
        <v>100</v>
      </c>
    </row>
    <row r="127" spans="1:5" ht="12.75">
      <c r="A127" s="17">
        <v>7416</v>
      </c>
      <c r="B127" s="3" t="s">
        <v>125</v>
      </c>
      <c r="C127" s="26">
        <v>5.225</v>
      </c>
      <c r="D127" s="26">
        <v>5.225</v>
      </c>
      <c r="E127" s="19">
        <v>100</v>
      </c>
    </row>
    <row r="128" spans="1:5" ht="12.75">
      <c r="A128" s="17">
        <v>7428</v>
      </c>
      <c r="B128" s="3" t="s">
        <v>126</v>
      </c>
      <c r="C128" s="26">
        <v>48.025</v>
      </c>
      <c r="D128" s="26">
        <v>48.025</v>
      </c>
      <c r="E128" s="19">
        <v>100</v>
      </c>
    </row>
    <row r="129" spans="1:5" ht="12.75">
      <c r="A129" s="17">
        <v>7463</v>
      </c>
      <c r="B129" s="3" t="s">
        <v>127</v>
      </c>
      <c r="C129" s="26">
        <v>0.95</v>
      </c>
      <c r="D129" s="26">
        <v>0.95</v>
      </c>
      <c r="E129" s="19">
        <v>100</v>
      </c>
    </row>
    <row r="130" spans="1:5" ht="12.75">
      <c r="A130" s="17">
        <v>7492</v>
      </c>
      <c r="B130" s="3" t="s">
        <v>128</v>
      </c>
      <c r="C130" s="26">
        <v>4.3</v>
      </c>
      <c r="D130" s="26">
        <v>4.3</v>
      </c>
      <c r="E130" s="19">
        <v>100</v>
      </c>
    </row>
    <row r="131" spans="1:5" ht="12.75">
      <c r="A131" s="17">
        <v>7525</v>
      </c>
      <c r="B131" s="3" t="s">
        <v>129</v>
      </c>
      <c r="C131" s="24">
        <v>100.6</v>
      </c>
      <c r="D131" s="24">
        <v>100.6</v>
      </c>
      <c r="E131" s="19">
        <v>100</v>
      </c>
    </row>
    <row r="132" spans="1:5" ht="12.75">
      <c r="A132" s="17">
        <v>7724</v>
      </c>
      <c r="B132" s="3" t="s">
        <v>131</v>
      </c>
      <c r="C132" s="24">
        <v>15.85</v>
      </c>
      <c r="D132" s="24">
        <v>15.85</v>
      </c>
      <c r="E132" s="19">
        <v>100</v>
      </c>
    </row>
    <row r="133" spans="1:5" ht="12.75">
      <c r="A133" s="29" t="s">
        <v>212</v>
      </c>
      <c r="B133" s="35" t="s">
        <v>214</v>
      </c>
      <c r="C133" s="24">
        <f>SUM(C119:C132)</f>
        <v>716.3000000000001</v>
      </c>
      <c r="D133" s="24">
        <f>SUM(D119:D132)</f>
        <v>716.3000000000001</v>
      </c>
      <c r="E133" s="19">
        <v>100</v>
      </c>
    </row>
    <row r="134" spans="1:5" ht="12.75">
      <c r="A134" s="29"/>
      <c r="B134" s="35"/>
      <c r="C134" s="24"/>
      <c r="D134" s="24"/>
      <c r="E134" s="19"/>
    </row>
    <row r="135" spans="1:5" ht="12.75">
      <c r="A135" s="37" t="s">
        <v>215</v>
      </c>
      <c r="B135" s="5"/>
      <c r="C135" s="24"/>
      <c r="D135" s="24"/>
      <c r="E135" s="19"/>
    </row>
    <row r="136" spans="1:5" ht="12.75">
      <c r="A136" s="16" t="s">
        <v>212</v>
      </c>
      <c r="B136" s="5" t="s">
        <v>216</v>
      </c>
      <c r="C136" s="34">
        <f>C147</f>
        <v>12821.525</v>
      </c>
      <c r="D136" s="34">
        <f>D147</f>
        <v>12821.525</v>
      </c>
      <c r="E136" s="19">
        <v>100</v>
      </c>
    </row>
    <row r="137" spans="1:5" ht="12.75">
      <c r="A137" s="16" t="s">
        <v>212</v>
      </c>
      <c r="B137" s="5" t="s">
        <v>4</v>
      </c>
      <c r="C137" s="24"/>
      <c r="D137" s="24"/>
      <c r="E137" s="19"/>
    </row>
    <row r="138" spans="1:5" ht="12.75">
      <c r="A138" s="16" t="s">
        <v>212</v>
      </c>
      <c r="B138" s="5" t="s">
        <v>209</v>
      </c>
      <c r="C138" s="24"/>
      <c r="D138" s="24"/>
      <c r="E138" s="19"/>
    </row>
    <row r="139" spans="1:5" ht="12.75">
      <c r="A139" s="17">
        <v>7175</v>
      </c>
      <c r="B139" s="3" t="s">
        <v>132</v>
      </c>
      <c r="C139" s="24">
        <v>2768.875</v>
      </c>
      <c r="D139" s="24">
        <v>2768.875</v>
      </c>
      <c r="E139" s="19">
        <v>100</v>
      </c>
    </row>
    <row r="140" spans="1:5" ht="12.75">
      <c r="A140" s="17">
        <v>7196</v>
      </c>
      <c r="B140" s="3" t="s">
        <v>133</v>
      </c>
      <c r="C140" s="24">
        <v>489.025</v>
      </c>
      <c r="D140" s="24">
        <v>489.025</v>
      </c>
      <c r="E140" s="19">
        <v>100</v>
      </c>
    </row>
    <row r="141" spans="1:5" ht="12.75">
      <c r="A141" s="17">
        <v>7476</v>
      </c>
      <c r="B141" s="3" t="s">
        <v>134</v>
      </c>
      <c r="C141" s="24">
        <v>4677.375</v>
      </c>
      <c r="D141" s="24">
        <v>4677.375</v>
      </c>
      <c r="E141" s="19">
        <v>100</v>
      </c>
    </row>
    <row r="142" spans="1:5" ht="12.75">
      <c r="A142" s="17">
        <v>7508</v>
      </c>
      <c r="B142" s="3" t="s">
        <v>135</v>
      </c>
      <c r="C142" s="24">
        <v>959.6</v>
      </c>
      <c r="D142" s="24">
        <v>959.6</v>
      </c>
      <c r="E142" s="19">
        <v>100</v>
      </c>
    </row>
    <row r="143" spans="1:5" ht="12.75">
      <c r="A143" s="17">
        <v>7585</v>
      </c>
      <c r="B143" s="3" t="s">
        <v>136</v>
      </c>
      <c r="C143" s="24">
        <v>1289.525</v>
      </c>
      <c r="D143" s="24">
        <v>1289.525</v>
      </c>
      <c r="E143" s="19">
        <v>100</v>
      </c>
    </row>
    <row r="144" spans="1:5" ht="12.75">
      <c r="A144" s="17">
        <v>7863</v>
      </c>
      <c r="B144" s="3" t="s">
        <v>137</v>
      </c>
      <c r="C144" s="24">
        <v>114.525</v>
      </c>
      <c r="D144" s="24">
        <v>114.525</v>
      </c>
      <c r="E144" s="19">
        <v>100</v>
      </c>
    </row>
    <row r="145" spans="1:5" ht="12.75">
      <c r="A145" s="17">
        <v>7875</v>
      </c>
      <c r="B145" s="3" t="s">
        <v>138</v>
      </c>
      <c r="C145" s="24">
        <v>2033.875</v>
      </c>
      <c r="D145" s="24">
        <v>2033.875</v>
      </c>
      <c r="E145" s="19">
        <v>100</v>
      </c>
    </row>
    <row r="146" spans="1:5" ht="12.75">
      <c r="A146" s="17">
        <v>7888</v>
      </c>
      <c r="B146" s="3" t="s">
        <v>139</v>
      </c>
      <c r="C146" s="24">
        <v>488.725</v>
      </c>
      <c r="D146" s="24">
        <v>488.725</v>
      </c>
      <c r="E146" s="19">
        <v>100</v>
      </c>
    </row>
    <row r="147" spans="1:5" ht="12.75">
      <c r="A147" s="16" t="s">
        <v>212</v>
      </c>
      <c r="B147" s="35" t="s">
        <v>214</v>
      </c>
      <c r="C147" s="38">
        <f>SUM(C139:C146)</f>
        <v>12821.525</v>
      </c>
      <c r="D147" s="38">
        <f>SUM(D139:D146)</f>
        <v>12821.525</v>
      </c>
      <c r="E147" s="19">
        <v>100</v>
      </c>
    </row>
    <row r="148" spans="1:5" ht="12.75">
      <c r="A148" s="30"/>
      <c r="B148" s="5"/>
      <c r="C148" s="26"/>
      <c r="D148" s="26"/>
      <c r="E148" s="19"/>
    </row>
    <row r="149" spans="1:5" ht="12.75">
      <c r="A149" s="37" t="s">
        <v>217</v>
      </c>
      <c r="B149" s="5"/>
      <c r="C149" s="26"/>
      <c r="D149" s="26"/>
      <c r="E149" s="19"/>
    </row>
    <row r="150" spans="1:5" ht="12.75">
      <c r="A150" s="16" t="s">
        <v>212</v>
      </c>
      <c r="B150" s="5" t="s">
        <v>218</v>
      </c>
      <c r="C150" s="38">
        <f>C183</f>
        <v>20162.95</v>
      </c>
      <c r="D150" s="38">
        <f>D183</f>
        <v>20162.95</v>
      </c>
      <c r="E150" s="19">
        <v>100</v>
      </c>
    </row>
    <row r="151" spans="1:5" ht="12.75">
      <c r="A151" s="16" t="s">
        <v>212</v>
      </c>
      <c r="B151" s="5" t="s">
        <v>4</v>
      </c>
      <c r="C151" s="26"/>
      <c r="D151" s="26"/>
      <c r="E151" s="19"/>
    </row>
    <row r="152" spans="1:5" ht="12.75">
      <c r="A152" s="29" t="s">
        <v>212</v>
      </c>
      <c r="B152" s="5" t="s">
        <v>210</v>
      </c>
      <c r="C152" s="26"/>
      <c r="D152" s="26"/>
      <c r="E152" s="19"/>
    </row>
    <row r="153" spans="1:5" ht="12.75">
      <c r="A153" s="17">
        <v>7110</v>
      </c>
      <c r="B153" s="3" t="s">
        <v>140</v>
      </c>
      <c r="C153" s="26">
        <v>2416.2</v>
      </c>
      <c r="D153" s="26">
        <v>2416.2</v>
      </c>
      <c r="E153" s="19">
        <v>100</v>
      </c>
    </row>
    <row r="154" spans="1:5" ht="12.75">
      <c r="A154" s="28">
        <v>7118</v>
      </c>
      <c r="B154" s="4" t="s">
        <v>141</v>
      </c>
      <c r="C154" s="26">
        <v>70.025</v>
      </c>
      <c r="D154" s="26">
        <v>70.025</v>
      </c>
      <c r="E154" s="19">
        <v>100</v>
      </c>
    </row>
    <row r="155" spans="1:5" ht="12.75">
      <c r="A155" s="17">
        <v>7120</v>
      </c>
      <c r="B155" s="3" t="s">
        <v>142</v>
      </c>
      <c r="C155" s="26">
        <v>1827.25</v>
      </c>
      <c r="D155" s="26">
        <v>1827.25</v>
      </c>
      <c r="E155" s="19">
        <v>100</v>
      </c>
    </row>
    <row r="156" spans="1:5" ht="12.75">
      <c r="A156" s="17">
        <v>7147</v>
      </c>
      <c r="B156" s="3" t="s">
        <v>143</v>
      </c>
      <c r="C156" s="26">
        <v>1433.4</v>
      </c>
      <c r="D156" s="26">
        <v>1433.4</v>
      </c>
      <c r="E156" s="19">
        <v>100</v>
      </c>
    </row>
    <row r="157" spans="1:5" ht="12.75">
      <c r="A157" s="17">
        <v>7148</v>
      </c>
      <c r="B157" s="3" t="s">
        <v>144</v>
      </c>
      <c r="C157" s="26">
        <v>502.975</v>
      </c>
      <c r="D157" s="26">
        <v>502.975</v>
      </c>
      <c r="E157" s="19">
        <v>100</v>
      </c>
    </row>
    <row r="158" spans="1:5" ht="12.75">
      <c r="A158" s="17">
        <v>7290</v>
      </c>
      <c r="B158" s="3" t="s">
        <v>145</v>
      </c>
      <c r="C158" s="26">
        <v>648.95</v>
      </c>
      <c r="D158" s="26">
        <v>648.95</v>
      </c>
      <c r="E158" s="19">
        <v>100</v>
      </c>
    </row>
    <row r="159" spans="1:5" ht="12.75">
      <c r="A159" s="17">
        <v>7362</v>
      </c>
      <c r="B159" s="3" t="s">
        <v>146</v>
      </c>
      <c r="C159" s="26">
        <v>58.825</v>
      </c>
      <c r="D159" s="26">
        <v>58.825</v>
      </c>
      <c r="E159" s="19">
        <v>100</v>
      </c>
    </row>
    <row r="160" spans="1:5" ht="12.75">
      <c r="A160" s="17">
        <v>7397</v>
      </c>
      <c r="B160" s="3" t="s">
        <v>147</v>
      </c>
      <c r="C160" s="26">
        <v>52.025</v>
      </c>
      <c r="D160" s="26">
        <v>52.025</v>
      </c>
      <c r="E160" s="19">
        <v>100</v>
      </c>
    </row>
    <row r="161" spans="1:5" ht="12.75">
      <c r="A161" s="17">
        <v>7398</v>
      </c>
      <c r="B161" s="3" t="s">
        <v>148</v>
      </c>
      <c r="C161" s="26">
        <v>284.975</v>
      </c>
      <c r="D161" s="26">
        <v>284.975</v>
      </c>
      <c r="E161" s="19">
        <v>100</v>
      </c>
    </row>
    <row r="162" spans="1:5" ht="12.75">
      <c r="A162" s="17">
        <v>7402</v>
      </c>
      <c r="B162" s="3" t="s">
        <v>149</v>
      </c>
      <c r="C162" s="26">
        <v>382.025</v>
      </c>
      <c r="D162" s="26">
        <v>382.025</v>
      </c>
      <c r="E162" s="19">
        <v>100</v>
      </c>
    </row>
    <row r="163" spans="1:5" ht="12.75">
      <c r="A163" s="17">
        <v>7426</v>
      </c>
      <c r="B163" s="3" t="s">
        <v>150</v>
      </c>
      <c r="C163" s="26">
        <v>42.775</v>
      </c>
      <c r="D163" s="26">
        <v>42.775</v>
      </c>
      <c r="E163" s="19">
        <v>100</v>
      </c>
    </row>
    <row r="164" spans="1:5" ht="12.75">
      <c r="A164" s="17">
        <v>7433</v>
      </c>
      <c r="B164" s="3" t="s">
        <v>151</v>
      </c>
      <c r="C164" s="26">
        <v>2371.6</v>
      </c>
      <c r="D164" s="26">
        <v>2371.6</v>
      </c>
      <c r="E164" s="19">
        <v>100</v>
      </c>
    </row>
    <row r="165" spans="1:5" ht="12.75">
      <c r="A165" s="17">
        <v>7434</v>
      </c>
      <c r="B165" s="3" t="s">
        <v>152</v>
      </c>
      <c r="C165" s="26">
        <v>6618.425</v>
      </c>
      <c r="D165" s="26">
        <v>6618.425</v>
      </c>
      <c r="E165" s="19">
        <v>100</v>
      </c>
    </row>
    <row r="166" spans="1:5" ht="12.75">
      <c r="A166" s="17">
        <v>7468</v>
      </c>
      <c r="B166" s="3" t="s">
        <v>153</v>
      </c>
      <c r="C166" s="26">
        <v>9.075</v>
      </c>
      <c r="D166" s="26">
        <v>9.075</v>
      </c>
      <c r="E166" s="19">
        <v>100</v>
      </c>
    </row>
    <row r="167" spans="1:5" ht="12.75">
      <c r="A167" s="17">
        <v>7506</v>
      </c>
      <c r="B167" s="3" t="s">
        <v>154</v>
      </c>
      <c r="C167" s="26">
        <v>7.925</v>
      </c>
      <c r="D167" s="26">
        <v>7.925</v>
      </c>
      <c r="E167" s="19">
        <v>100</v>
      </c>
    </row>
    <row r="168" spans="1:5" ht="12.75">
      <c r="A168" s="17">
        <v>7527</v>
      </c>
      <c r="B168" s="3" t="s">
        <v>155</v>
      </c>
      <c r="C168" s="26">
        <v>1080.1</v>
      </c>
      <c r="D168" s="26">
        <v>1080.1</v>
      </c>
      <c r="E168" s="19">
        <v>100</v>
      </c>
    </row>
    <row r="169" spans="1:5" ht="12.75">
      <c r="A169" s="17">
        <v>7535</v>
      </c>
      <c r="B169" s="3" t="s">
        <v>156</v>
      </c>
      <c r="C169" s="26">
        <v>383.3</v>
      </c>
      <c r="D169" s="26">
        <v>383.3</v>
      </c>
      <c r="E169" s="19">
        <v>100</v>
      </c>
    </row>
    <row r="170" spans="1:5" ht="12.75">
      <c r="A170" s="17">
        <v>7545</v>
      </c>
      <c r="B170" s="3" t="s">
        <v>157</v>
      </c>
      <c r="C170" s="26">
        <v>12.8</v>
      </c>
      <c r="D170" s="26">
        <v>12.8</v>
      </c>
      <c r="E170" s="19">
        <v>100</v>
      </c>
    </row>
    <row r="171" spans="1:5" ht="12.75">
      <c r="A171" s="17">
        <v>7562</v>
      </c>
      <c r="B171" s="3" t="s">
        <v>158</v>
      </c>
      <c r="C171" s="26">
        <v>81.825</v>
      </c>
      <c r="D171" s="26">
        <v>81.825</v>
      </c>
      <c r="E171" s="19">
        <v>100</v>
      </c>
    </row>
    <row r="172" spans="1:5" ht="12.75">
      <c r="A172" s="17">
        <v>7608</v>
      </c>
      <c r="B172" s="3" t="s">
        <v>159</v>
      </c>
      <c r="C172" s="26">
        <v>51.875</v>
      </c>
      <c r="D172" s="26">
        <v>51.875</v>
      </c>
      <c r="E172" s="19">
        <v>100</v>
      </c>
    </row>
    <row r="173" spans="1:5" ht="12.75">
      <c r="A173" s="17">
        <v>7852</v>
      </c>
      <c r="B173" s="3" t="s">
        <v>160</v>
      </c>
      <c r="C173" s="26">
        <v>815.2</v>
      </c>
      <c r="D173" s="26">
        <v>815.2</v>
      </c>
      <c r="E173" s="19">
        <v>100</v>
      </c>
    </row>
    <row r="174" spans="1:5" ht="12.75">
      <c r="A174" s="17">
        <v>7902</v>
      </c>
      <c r="B174" s="3" t="s">
        <v>161</v>
      </c>
      <c r="C174" s="26">
        <v>104.85</v>
      </c>
      <c r="D174" s="26">
        <v>104.85</v>
      </c>
      <c r="E174" s="19">
        <v>100</v>
      </c>
    </row>
    <row r="175" spans="1:5" ht="12.75">
      <c r="A175" s="17">
        <v>7905</v>
      </c>
      <c r="B175" s="3" t="s">
        <v>162</v>
      </c>
      <c r="C175" s="26">
        <v>25.55</v>
      </c>
      <c r="D175" s="26">
        <v>25.55</v>
      </c>
      <c r="E175" s="19">
        <v>100</v>
      </c>
    </row>
    <row r="176" spans="1:5" ht="12.75">
      <c r="A176" s="17">
        <v>7916</v>
      </c>
      <c r="B176" s="3" t="s">
        <v>163</v>
      </c>
      <c r="C176" s="26">
        <v>265.325</v>
      </c>
      <c r="D176" s="26">
        <v>265.325</v>
      </c>
      <c r="E176" s="19">
        <v>100</v>
      </c>
    </row>
    <row r="177" spans="1:5" ht="12.75">
      <c r="A177" s="17">
        <v>7923</v>
      </c>
      <c r="B177" s="3" t="s">
        <v>164</v>
      </c>
      <c r="C177" s="26">
        <v>6.2</v>
      </c>
      <c r="D177" s="26">
        <v>6.2</v>
      </c>
      <c r="E177" s="19">
        <v>100</v>
      </c>
    </row>
    <row r="178" spans="1:5" ht="12.75">
      <c r="A178" s="17">
        <v>7926</v>
      </c>
      <c r="B178" s="3" t="s">
        <v>165</v>
      </c>
      <c r="C178" s="26">
        <v>15.65</v>
      </c>
      <c r="D178" s="26">
        <v>15.65</v>
      </c>
      <c r="E178" s="19">
        <v>100</v>
      </c>
    </row>
    <row r="179" spans="1:5" ht="12.75">
      <c r="A179" s="17">
        <v>7934</v>
      </c>
      <c r="B179" s="3" t="s">
        <v>166</v>
      </c>
      <c r="C179" s="26">
        <v>416.2</v>
      </c>
      <c r="D179" s="26">
        <v>416.2</v>
      </c>
      <c r="E179" s="19">
        <v>100</v>
      </c>
    </row>
    <row r="180" spans="1:5" ht="12.75">
      <c r="A180" s="17">
        <v>7955</v>
      </c>
      <c r="B180" s="3" t="s">
        <v>167</v>
      </c>
      <c r="C180" s="26">
        <v>99.675</v>
      </c>
      <c r="D180" s="26">
        <v>99.675</v>
      </c>
      <c r="E180" s="19">
        <v>100</v>
      </c>
    </row>
    <row r="181" spans="1:5" ht="12.75">
      <c r="A181" s="17">
        <v>7958</v>
      </c>
      <c r="B181" s="3" t="s">
        <v>168</v>
      </c>
      <c r="C181" s="27">
        <v>34.15</v>
      </c>
      <c r="D181" s="27">
        <v>34.15</v>
      </c>
      <c r="E181" s="19">
        <v>100</v>
      </c>
    </row>
    <row r="182" spans="1:5" ht="12.75">
      <c r="A182" s="17">
        <v>7964</v>
      </c>
      <c r="B182" s="3" t="s">
        <v>169</v>
      </c>
      <c r="C182" s="26">
        <v>43.8</v>
      </c>
      <c r="D182" s="26">
        <v>43.8</v>
      </c>
      <c r="E182" s="19">
        <v>100</v>
      </c>
    </row>
    <row r="183" spans="1:5" ht="12.75">
      <c r="A183" s="29" t="s">
        <v>212</v>
      </c>
      <c r="B183" s="35" t="s">
        <v>214</v>
      </c>
      <c r="C183" s="38">
        <f>SUM(C153:C182)</f>
        <v>20162.95</v>
      </c>
      <c r="D183" s="38">
        <f>SUM(D153:D182)</f>
        <v>20162.95</v>
      </c>
      <c r="E183" s="19">
        <v>100</v>
      </c>
    </row>
    <row r="184" spans="1:5" ht="12.75">
      <c r="A184" s="30"/>
      <c r="B184" s="5"/>
      <c r="C184" s="26"/>
      <c r="D184" s="26"/>
      <c r="E184" s="19"/>
    </row>
    <row r="185" spans="1:5" ht="12.75">
      <c r="A185" s="37" t="s">
        <v>219</v>
      </c>
      <c r="B185" s="5"/>
      <c r="C185" s="26"/>
      <c r="D185" s="26"/>
      <c r="E185" s="19"/>
    </row>
    <row r="186" spans="1:5" ht="12.75">
      <c r="A186" s="16" t="s">
        <v>212</v>
      </c>
      <c r="B186" s="5" t="s">
        <v>220</v>
      </c>
      <c r="C186" s="26">
        <f>C193</f>
        <v>379.25</v>
      </c>
      <c r="D186" s="26">
        <f>D193</f>
        <v>379.25</v>
      </c>
      <c r="E186" s="19">
        <v>100</v>
      </c>
    </row>
    <row r="187" spans="1:5" ht="12.75">
      <c r="A187" s="16" t="s">
        <v>212</v>
      </c>
      <c r="B187" s="5" t="s">
        <v>4</v>
      </c>
      <c r="C187" s="26"/>
      <c r="D187" s="26"/>
      <c r="E187" s="19"/>
    </row>
    <row r="188" spans="1:5" ht="12.75">
      <c r="A188" s="16" t="s">
        <v>212</v>
      </c>
      <c r="B188" s="5" t="s">
        <v>210</v>
      </c>
      <c r="C188" s="26"/>
      <c r="D188" s="26"/>
      <c r="E188" s="19"/>
    </row>
    <row r="189" spans="1:5" ht="12.75">
      <c r="A189" s="17">
        <v>7172</v>
      </c>
      <c r="B189" s="3" t="s">
        <v>117</v>
      </c>
      <c r="C189" s="26">
        <v>205.525</v>
      </c>
      <c r="D189" s="26">
        <v>205.525</v>
      </c>
      <c r="E189" s="19">
        <v>100</v>
      </c>
    </row>
    <row r="190" spans="1:5" ht="25.5">
      <c r="A190" s="28">
        <v>7179</v>
      </c>
      <c r="B190" s="7" t="s">
        <v>118</v>
      </c>
      <c r="C190" s="26">
        <v>2.15</v>
      </c>
      <c r="D190" s="26">
        <v>2.15</v>
      </c>
      <c r="E190" s="21">
        <v>100</v>
      </c>
    </row>
    <row r="191" spans="1:5" ht="12.75">
      <c r="A191" s="17">
        <v>7579</v>
      </c>
      <c r="B191" s="3" t="s">
        <v>130</v>
      </c>
      <c r="C191" s="26">
        <v>124.2</v>
      </c>
      <c r="D191" s="26">
        <v>124.2</v>
      </c>
      <c r="E191" s="19">
        <v>100</v>
      </c>
    </row>
    <row r="192" spans="1:5" ht="12.75">
      <c r="A192" s="17">
        <v>7906</v>
      </c>
      <c r="B192" s="3" t="s">
        <v>99</v>
      </c>
      <c r="C192" s="26">
        <v>47.375</v>
      </c>
      <c r="D192" s="26">
        <v>47.375</v>
      </c>
      <c r="E192" s="19">
        <v>100</v>
      </c>
    </row>
    <row r="193" spans="1:5" ht="12.75">
      <c r="A193" s="30" t="s">
        <v>212</v>
      </c>
      <c r="B193" s="35" t="s">
        <v>214</v>
      </c>
      <c r="C193" s="26">
        <f>SUM(C189:C192)</f>
        <v>379.25</v>
      </c>
      <c r="D193" s="26">
        <f>SUM(D189:D192)</f>
        <v>379.25</v>
      </c>
      <c r="E193" s="19">
        <v>100</v>
      </c>
    </row>
    <row r="194" spans="1:5" ht="12.75">
      <c r="A194" s="30"/>
      <c r="B194" s="5"/>
      <c r="C194" s="26"/>
      <c r="D194" s="26"/>
      <c r="E194" s="19"/>
    </row>
    <row r="195" spans="1:5" ht="12.75">
      <c r="A195" s="37" t="s">
        <v>221</v>
      </c>
      <c r="B195" s="5"/>
      <c r="C195" s="26"/>
      <c r="D195" s="26"/>
      <c r="E195" s="19"/>
    </row>
    <row r="196" spans="1:5" ht="12.75">
      <c r="A196" s="16" t="s">
        <v>212</v>
      </c>
      <c r="B196" s="5" t="s">
        <v>220</v>
      </c>
      <c r="C196" s="26">
        <f>C201</f>
        <v>176.075</v>
      </c>
      <c r="D196" s="26">
        <f>D201</f>
        <v>176.075</v>
      </c>
      <c r="E196" s="19">
        <v>100</v>
      </c>
    </row>
    <row r="197" spans="1:5" ht="12.75">
      <c r="A197" s="16" t="s">
        <v>212</v>
      </c>
      <c r="B197" s="5" t="s">
        <v>4</v>
      </c>
      <c r="C197" s="26"/>
      <c r="D197" s="26"/>
      <c r="E197" s="19"/>
    </row>
    <row r="198" spans="1:5" s="6" customFormat="1" ht="12.75">
      <c r="A198" s="16" t="s">
        <v>212</v>
      </c>
      <c r="B198" s="5" t="s">
        <v>210</v>
      </c>
      <c r="C198" s="26"/>
      <c r="D198" s="26"/>
      <c r="E198" s="19"/>
    </row>
    <row r="199" spans="1:5" s="6" customFormat="1" ht="12.75">
      <c r="A199" s="18">
        <v>7403</v>
      </c>
      <c r="B199" s="5" t="s">
        <v>171</v>
      </c>
      <c r="C199" s="26">
        <v>39.725</v>
      </c>
      <c r="D199" s="26">
        <v>39.725</v>
      </c>
      <c r="E199" s="19">
        <v>100</v>
      </c>
    </row>
    <row r="200" spans="1:5" ht="12.75">
      <c r="A200" s="18">
        <v>7447</v>
      </c>
      <c r="B200" s="5" t="s">
        <v>170</v>
      </c>
      <c r="C200" s="26">
        <v>136.35</v>
      </c>
      <c r="D200" s="26">
        <v>136.35</v>
      </c>
      <c r="E200" s="19">
        <v>100</v>
      </c>
    </row>
    <row r="201" spans="1:5" ht="12.75">
      <c r="A201" s="16" t="s">
        <v>212</v>
      </c>
      <c r="B201" s="35" t="s">
        <v>214</v>
      </c>
      <c r="C201" s="26">
        <f>SUM(C199:C200)</f>
        <v>176.075</v>
      </c>
      <c r="D201" s="26">
        <f>SUM(D199:D200)</f>
        <v>176.075</v>
      </c>
      <c r="E201" s="19">
        <v>100</v>
      </c>
    </row>
    <row r="202" spans="1:5" ht="12.75">
      <c r="A202" s="30"/>
      <c r="B202" s="5"/>
      <c r="C202" s="26"/>
      <c r="D202" s="26"/>
      <c r="E202" s="19"/>
    </row>
    <row r="203" spans="1:5" ht="12.75">
      <c r="A203" s="37" t="s">
        <v>222</v>
      </c>
      <c r="B203" s="5"/>
      <c r="C203" s="26"/>
      <c r="D203" s="26"/>
      <c r="E203" s="19"/>
    </row>
    <row r="204" spans="1:5" ht="12.75">
      <c r="A204" s="16" t="s">
        <v>212</v>
      </c>
      <c r="B204" s="5" t="s">
        <v>220</v>
      </c>
      <c r="C204" s="26">
        <f>C210</f>
        <v>470.725</v>
      </c>
      <c r="D204" s="26">
        <f>D210</f>
        <v>470.725</v>
      </c>
      <c r="E204" s="19">
        <v>100</v>
      </c>
    </row>
    <row r="205" spans="1:5" ht="12.75">
      <c r="A205" s="16" t="s">
        <v>212</v>
      </c>
      <c r="B205" s="5" t="s">
        <v>4</v>
      </c>
      <c r="C205" s="26"/>
      <c r="D205" s="26"/>
      <c r="E205" s="19"/>
    </row>
    <row r="206" spans="1:5" ht="12.75">
      <c r="A206" s="16" t="s">
        <v>212</v>
      </c>
      <c r="B206" s="5" t="s">
        <v>210</v>
      </c>
      <c r="C206" s="26"/>
      <c r="D206" s="26"/>
      <c r="E206" s="19"/>
    </row>
    <row r="207" spans="1:5" ht="12.75">
      <c r="A207" s="17">
        <v>7130</v>
      </c>
      <c r="B207" s="3" t="s">
        <v>186</v>
      </c>
      <c r="C207" s="26">
        <v>35.675</v>
      </c>
      <c r="D207" s="26">
        <v>35.675</v>
      </c>
      <c r="E207" s="19">
        <v>100</v>
      </c>
    </row>
    <row r="208" spans="1:5" ht="12.75">
      <c r="A208" s="17">
        <v>7204</v>
      </c>
      <c r="B208" s="3" t="s">
        <v>187</v>
      </c>
      <c r="C208" s="26">
        <v>308.45</v>
      </c>
      <c r="D208" s="26">
        <v>308.45</v>
      </c>
      <c r="E208" s="19">
        <v>100</v>
      </c>
    </row>
    <row r="209" spans="1:5" ht="12.75">
      <c r="A209" s="17">
        <v>7907</v>
      </c>
      <c r="B209" s="3" t="s">
        <v>188</v>
      </c>
      <c r="C209" s="26">
        <v>126.6</v>
      </c>
      <c r="D209" s="26">
        <v>126.6</v>
      </c>
      <c r="E209" s="19">
        <v>100</v>
      </c>
    </row>
    <row r="210" spans="1:5" ht="12.75">
      <c r="A210" s="30" t="s">
        <v>212</v>
      </c>
      <c r="B210" s="35" t="s">
        <v>214</v>
      </c>
      <c r="C210" s="26">
        <f>SUM(C207:C209)</f>
        <v>470.725</v>
      </c>
      <c r="D210" s="26">
        <f>SUM(D207:D209)</f>
        <v>470.725</v>
      </c>
      <c r="E210" s="19">
        <v>100</v>
      </c>
    </row>
    <row r="211" spans="1:5" ht="12.75">
      <c r="A211" s="30"/>
      <c r="B211" s="5"/>
      <c r="C211" s="26"/>
      <c r="D211" s="26"/>
      <c r="E211" s="19"/>
    </row>
    <row r="212" spans="1:5" ht="12.75">
      <c r="A212" s="37" t="s">
        <v>223</v>
      </c>
      <c r="B212" s="5"/>
      <c r="C212" s="26"/>
      <c r="D212" s="26"/>
      <c r="E212" s="19"/>
    </row>
    <row r="213" spans="1:5" ht="12.75">
      <c r="A213" s="16" t="s">
        <v>212</v>
      </c>
      <c r="B213" s="5" t="s">
        <v>224</v>
      </c>
      <c r="C213" s="38">
        <f>C218+C233</f>
        <v>2505.125</v>
      </c>
      <c r="D213" s="38">
        <f>D218+D233</f>
        <v>2505.125</v>
      </c>
      <c r="E213" s="19">
        <v>100</v>
      </c>
    </row>
    <row r="214" spans="1:5" ht="12.75">
      <c r="A214" s="16" t="s">
        <v>212</v>
      </c>
      <c r="B214" s="5" t="s">
        <v>4</v>
      </c>
      <c r="C214" s="26"/>
      <c r="D214" s="26"/>
      <c r="E214" s="19"/>
    </row>
    <row r="215" spans="1:5" ht="12.75">
      <c r="A215" s="16" t="s">
        <v>212</v>
      </c>
      <c r="B215" s="5" t="s">
        <v>209</v>
      </c>
      <c r="C215" s="26"/>
      <c r="D215" s="26"/>
      <c r="E215" s="19"/>
    </row>
    <row r="216" spans="1:5" ht="12.75">
      <c r="A216" s="18">
        <v>7494</v>
      </c>
      <c r="B216" s="5" t="s">
        <v>175</v>
      </c>
      <c r="C216" s="26">
        <v>545.4</v>
      </c>
      <c r="D216" s="26">
        <v>545.4</v>
      </c>
      <c r="E216" s="19">
        <v>100</v>
      </c>
    </row>
    <row r="217" spans="1:5" ht="12.75">
      <c r="A217" s="18">
        <v>7503</v>
      </c>
      <c r="B217" s="5" t="s">
        <v>178</v>
      </c>
      <c r="C217" s="26">
        <v>417.575</v>
      </c>
      <c r="D217" s="26">
        <v>417.575</v>
      </c>
      <c r="E217" s="19">
        <v>100</v>
      </c>
    </row>
    <row r="218" spans="1:5" ht="12.75">
      <c r="A218" s="18"/>
      <c r="B218" s="35" t="s">
        <v>214</v>
      </c>
      <c r="C218" s="26">
        <f>SUM(C216:C217)</f>
        <v>962.9749999999999</v>
      </c>
      <c r="D218" s="26">
        <f>SUM(D216:D217)</f>
        <v>962.9749999999999</v>
      </c>
      <c r="E218" s="19">
        <v>100</v>
      </c>
    </row>
    <row r="219" spans="1:5" ht="12.75">
      <c r="A219" s="18"/>
      <c r="B219" s="5"/>
      <c r="C219" s="26"/>
      <c r="D219" s="26"/>
      <c r="E219" s="19"/>
    </row>
    <row r="220" spans="1:5" ht="12.75">
      <c r="A220" s="29" t="s">
        <v>212</v>
      </c>
      <c r="B220" s="5" t="s">
        <v>210</v>
      </c>
      <c r="C220" s="26"/>
      <c r="D220" s="26"/>
      <c r="E220" s="19"/>
    </row>
    <row r="221" spans="1:5" ht="12.75">
      <c r="A221" s="18">
        <v>7151</v>
      </c>
      <c r="B221" s="5" t="s">
        <v>173</v>
      </c>
      <c r="C221" s="26">
        <v>65.175</v>
      </c>
      <c r="D221" s="26">
        <v>65.175</v>
      </c>
      <c r="E221" s="19">
        <v>100</v>
      </c>
    </row>
    <row r="222" spans="1:5" ht="12.75">
      <c r="A222" s="18">
        <v>7153</v>
      </c>
      <c r="B222" s="5" t="s">
        <v>177</v>
      </c>
      <c r="C222" s="26">
        <v>205.05</v>
      </c>
      <c r="D222" s="26">
        <v>205.05</v>
      </c>
      <c r="E222" s="19">
        <v>100</v>
      </c>
    </row>
    <row r="223" spans="1:5" ht="12.75">
      <c r="A223" s="18">
        <v>7415</v>
      </c>
      <c r="B223" s="5" t="s">
        <v>180</v>
      </c>
      <c r="C223" s="26">
        <v>36.5</v>
      </c>
      <c r="D223" s="26">
        <v>36.5</v>
      </c>
      <c r="E223" s="19">
        <v>100</v>
      </c>
    </row>
    <row r="224" spans="1:5" ht="12.75">
      <c r="A224" s="18">
        <v>7417</v>
      </c>
      <c r="B224" s="5" t="s">
        <v>172</v>
      </c>
      <c r="C224" s="26">
        <v>110.425</v>
      </c>
      <c r="D224" s="26">
        <v>110.425</v>
      </c>
      <c r="E224" s="19">
        <v>100</v>
      </c>
    </row>
    <row r="225" spans="1:5" ht="12.75">
      <c r="A225" s="18">
        <v>7423</v>
      </c>
      <c r="B225" s="5" t="s">
        <v>174</v>
      </c>
      <c r="C225" s="26">
        <v>67.275</v>
      </c>
      <c r="D225" s="26">
        <v>67.275</v>
      </c>
      <c r="E225" s="19">
        <v>100</v>
      </c>
    </row>
    <row r="226" spans="1:5" ht="12.75">
      <c r="A226" s="18">
        <v>7487</v>
      </c>
      <c r="B226" s="5" t="s">
        <v>176</v>
      </c>
      <c r="C226" s="26">
        <v>192.175</v>
      </c>
      <c r="D226" s="26">
        <v>192.175</v>
      </c>
      <c r="E226" s="19">
        <v>100</v>
      </c>
    </row>
    <row r="227" spans="1:5" ht="12.75">
      <c r="A227" s="18">
        <v>7544</v>
      </c>
      <c r="B227" s="5" t="s">
        <v>182</v>
      </c>
      <c r="C227" s="26">
        <v>215.325</v>
      </c>
      <c r="D227" s="26">
        <v>215.325</v>
      </c>
      <c r="E227" s="19">
        <v>100</v>
      </c>
    </row>
    <row r="228" spans="1:5" ht="12.75">
      <c r="A228" s="18">
        <v>7548</v>
      </c>
      <c r="B228" s="5" t="s">
        <v>181</v>
      </c>
      <c r="C228" s="26">
        <v>116.975</v>
      </c>
      <c r="D228" s="26">
        <v>116.975</v>
      </c>
      <c r="E228" s="19">
        <v>100</v>
      </c>
    </row>
    <row r="229" spans="1:5" ht="12.75">
      <c r="A229" s="18">
        <v>7822</v>
      </c>
      <c r="B229" s="5" t="s">
        <v>179</v>
      </c>
      <c r="C229" s="26">
        <v>245.95</v>
      </c>
      <c r="D229" s="26">
        <v>245.95</v>
      </c>
      <c r="E229" s="19">
        <v>100</v>
      </c>
    </row>
    <row r="230" spans="1:5" ht="12.75">
      <c r="A230" s="18">
        <v>7914</v>
      </c>
      <c r="B230" s="5" t="s">
        <v>185</v>
      </c>
      <c r="C230" s="26">
        <v>0.05</v>
      </c>
      <c r="D230" s="26">
        <v>0.05</v>
      </c>
      <c r="E230" s="19">
        <v>100</v>
      </c>
    </row>
    <row r="231" spans="1:5" ht="12.75">
      <c r="A231" s="18">
        <v>7928</v>
      </c>
      <c r="B231" s="5" t="s">
        <v>184</v>
      </c>
      <c r="C231" s="26">
        <v>124.325</v>
      </c>
      <c r="D231" s="26">
        <v>124.325</v>
      </c>
      <c r="E231" s="19">
        <v>100</v>
      </c>
    </row>
    <row r="232" spans="1:5" ht="12.75">
      <c r="A232" s="18">
        <v>7933</v>
      </c>
      <c r="B232" s="5" t="s">
        <v>183</v>
      </c>
      <c r="C232" s="26">
        <v>162.925</v>
      </c>
      <c r="D232" s="26">
        <v>162.925</v>
      </c>
      <c r="E232" s="19">
        <v>100</v>
      </c>
    </row>
    <row r="233" spans="1:5" ht="12.75">
      <c r="A233" s="30"/>
      <c r="B233" s="35" t="s">
        <v>214</v>
      </c>
      <c r="C233" s="38">
        <f>SUM(C221:C232)</f>
        <v>1542.15</v>
      </c>
      <c r="D233" s="38">
        <f>SUM(D221:D232)</f>
        <v>1542.15</v>
      </c>
      <c r="E233" s="19">
        <v>100</v>
      </c>
    </row>
    <row r="234" spans="1:5" ht="12.75">
      <c r="A234" s="30"/>
      <c r="B234" s="5"/>
      <c r="C234" s="26"/>
      <c r="D234" s="26"/>
      <c r="E234" s="19"/>
    </row>
    <row r="235" spans="1:5" ht="12.75">
      <c r="A235" s="37" t="s">
        <v>225</v>
      </c>
      <c r="B235" s="5"/>
      <c r="C235" s="26"/>
      <c r="D235" s="26"/>
      <c r="E235" s="19"/>
    </row>
    <row r="236" spans="1:5" ht="12.75">
      <c r="A236" s="16"/>
      <c r="B236" s="5" t="s">
        <v>226</v>
      </c>
      <c r="C236" s="38">
        <f>C259</f>
        <v>5950.274999999999</v>
      </c>
      <c r="D236" s="38">
        <f>D259</f>
        <v>5950.274999999999</v>
      </c>
      <c r="E236" s="19">
        <v>100</v>
      </c>
    </row>
    <row r="237" spans="1:5" ht="12.75">
      <c r="A237" s="16"/>
      <c r="B237" s="5" t="s">
        <v>4</v>
      </c>
      <c r="C237" s="26"/>
      <c r="D237" s="26"/>
      <c r="E237" s="19"/>
    </row>
    <row r="238" spans="1:5" ht="12.75">
      <c r="A238" s="16" t="s">
        <v>212</v>
      </c>
      <c r="B238" s="5" t="s">
        <v>210</v>
      </c>
      <c r="C238" s="26"/>
      <c r="D238" s="26"/>
      <c r="E238" s="19"/>
    </row>
    <row r="239" spans="1:5" ht="12.75">
      <c r="A239" s="17">
        <v>7123</v>
      </c>
      <c r="B239" s="3" t="s">
        <v>189</v>
      </c>
      <c r="C239" s="26">
        <v>112.55</v>
      </c>
      <c r="D239" s="26">
        <v>112.55</v>
      </c>
      <c r="E239" s="19">
        <v>100</v>
      </c>
    </row>
    <row r="240" spans="1:5" ht="25.5">
      <c r="A240" s="28">
        <v>7129</v>
      </c>
      <c r="B240" s="4" t="s">
        <v>190</v>
      </c>
      <c r="C240" s="26">
        <v>515.15</v>
      </c>
      <c r="D240" s="26">
        <v>515.15</v>
      </c>
      <c r="E240" s="19">
        <v>100</v>
      </c>
    </row>
    <row r="241" spans="1:5" ht="12.75">
      <c r="A241" s="17">
        <v>7132</v>
      </c>
      <c r="B241" s="3" t="s">
        <v>191</v>
      </c>
      <c r="C241" s="26">
        <v>1194.75</v>
      </c>
      <c r="D241" s="26">
        <v>1194.75</v>
      </c>
      <c r="E241" s="19">
        <v>100</v>
      </c>
    </row>
    <row r="242" spans="1:5" ht="12.75">
      <c r="A242" s="17">
        <v>7138</v>
      </c>
      <c r="B242" s="3" t="s">
        <v>192</v>
      </c>
      <c r="C242" s="26">
        <v>1258.775</v>
      </c>
      <c r="D242" s="26">
        <v>1258.775</v>
      </c>
      <c r="E242" s="19">
        <v>100</v>
      </c>
    </row>
    <row r="243" spans="1:5" ht="12.75">
      <c r="A243" s="17">
        <v>7140</v>
      </c>
      <c r="B243" s="3" t="s">
        <v>193</v>
      </c>
      <c r="C243" s="26">
        <v>1107.025</v>
      </c>
      <c r="D243" s="26">
        <v>1107.025</v>
      </c>
      <c r="E243" s="19">
        <v>100</v>
      </c>
    </row>
    <row r="244" spans="1:5" ht="12.75">
      <c r="A244" s="28">
        <v>7141</v>
      </c>
      <c r="B244" s="4" t="s">
        <v>194</v>
      </c>
      <c r="C244" s="26">
        <v>64.45</v>
      </c>
      <c r="D244" s="26">
        <v>64.45</v>
      </c>
      <c r="E244" s="19">
        <v>100</v>
      </c>
    </row>
    <row r="245" spans="1:5" ht="12.75">
      <c r="A245" s="17">
        <v>7197</v>
      </c>
      <c r="B245" s="3" t="s">
        <v>195</v>
      </c>
      <c r="C245" s="26">
        <v>198.45</v>
      </c>
      <c r="D245" s="26">
        <v>198.45</v>
      </c>
      <c r="E245" s="19">
        <v>100</v>
      </c>
    </row>
    <row r="246" spans="1:5" ht="12.75">
      <c r="A246" s="17">
        <v>7223</v>
      </c>
      <c r="B246" s="3" t="s">
        <v>196</v>
      </c>
      <c r="C246" s="26">
        <v>384.775</v>
      </c>
      <c r="D246" s="26">
        <v>384.775</v>
      </c>
      <c r="E246" s="19">
        <v>100</v>
      </c>
    </row>
    <row r="247" spans="1:5" ht="12.75">
      <c r="A247" s="17">
        <v>7411</v>
      </c>
      <c r="B247" s="3" t="s">
        <v>197</v>
      </c>
      <c r="C247" s="26">
        <v>46.4</v>
      </c>
      <c r="D247" s="26">
        <v>46.4</v>
      </c>
      <c r="E247" s="19">
        <v>100</v>
      </c>
    </row>
    <row r="248" spans="1:5" ht="12.75">
      <c r="A248" s="17">
        <v>7461</v>
      </c>
      <c r="B248" s="3" t="s">
        <v>198</v>
      </c>
      <c r="C248" s="26">
        <v>172.425</v>
      </c>
      <c r="D248" s="26">
        <v>172.425</v>
      </c>
      <c r="E248" s="19">
        <v>100</v>
      </c>
    </row>
    <row r="249" spans="1:5" ht="12.75">
      <c r="A249" s="17">
        <v>7466</v>
      </c>
      <c r="B249" s="3" t="s">
        <v>199</v>
      </c>
      <c r="C249" s="26">
        <v>76.575</v>
      </c>
      <c r="D249" s="26">
        <v>76.575</v>
      </c>
      <c r="E249" s="19">
        <v>100</v>
      </c>
    </row>
    <row r="250" spans="1:5" ht="12.75">
      <c r="A250" s="17">
        <v>7474</v>
      </c>
      <c r="B250" s="3" t="s">
        <v>200</v>
      </c>
      <c r="C250" s="26">
        <v>38.275</v>
      </c>
      <c r="D250" s="26">
        <v>38.275</v>
      </c>
      <c r="E250" s="19">
        <v>100</v>
      </c>
    </row>
    <row r="251" spans="1:5" ht="12.75">
      <c r="A251" s="17">
        <v>7485</v>
      </c>
      <c r="B251" s="3" t="s">
        <v>201</v>
      </c>
      <c r="C251" s="26">
        <v>91.425</v>
      </c>
      <c r="D251" s="26">
        <v>91.425</v>
      </c>
      <c r="E251" s="19">
        <v>100</v>
      </c>
    </row>
    <row r="252" spans="1:5" ht="12.75">
      <c r="A252" s="17">
        <v>7575</v>
      </c>
      <c r="B252" s="3" t="s">
        <v>202</v>
      </c>
      <c r="C252" s="26">
        <v>18.75</v>
      </c>
      <c r="D252" s="26">
        <v>18.75</v>
      </c>
      <c r="E252" s="19">
        <v>100</v>
      </c>
    </row>
    <row r="253" spans="1:5" ht="12.75">
      <c r="A253" s="17">
        <v>7605</v>
      </c>
      <c r="B253" s="3" t="s">
        <v>203</v>
      </c>
      <c r="C253" s="26">
        <v>237.675</v>
      </c>
      <c r="D253" s="26">
        <v>237.675</v>
      </c>
      <c r="E253" s="19">
        <v>100</v>
      </c>
    </row>
    <row r="254" spans="1:5" ht="12.75">
      <c r="A254" s="17">
        <v>7889</v>
      </c>
      <c r="B254" s="3" t="s">
        <v>204</v>
      </c>
      <c r="C254" s="26">
        <v>61.15</v>
      </c>
      <c r="D254" s="26">
        <v>61.15</v>
      </c>
      <c r="E254" s="19">
        <v>100</v>
      </c>
    </row>
    <row r="255" spans="1:5" ht="12.75">
      <c r="A255" s="17">
        <v>7917</v>
      </c>
      <c r="B255" s="3" t="s">
        <v>205</v>
      </c>
      <c r="C255" s="26">
        <v>47.425</v>
      </c>
      <c r="D255" s="26">
        <v>47.425</v>
      </c>
      <c r="E255" s="19">
        <v>100</v>
      </c>
    </row>
    <row r="256" spans="1:5" ht="12.75">
      <c r="A256" s="17">
        <v>7938</v>
      </c>
      <c r="B256" s="3" t="s">
        <v>206</v>
      </c>
      <c r="C256" s="26">
        <v>1.5</v>
      </c>
      <c r="D256" s="26">
        <v>1.5</v>
      </c>
      <c r="E256" s="19">
        <v>100</v>
      </c>
    </row>
    <row r="257" spans="1:5" ht="12.75">
      <c r="A257" s="17">
        <v>7939</v>
      </c>
      <c r="B257" s="3" t="s">
        <v>207</v>
      </c>
      <c r="C257" s="26">
        <v>113.125</v>
      </c>
      <c r="D257" s="26">
        <v>113.125</v>
      </c>
      <c r="E257" s="19">
        <v>100</v>
      </c>
    </row>
    <row r="258" spans="1:5" ht="12.75">
      <c r="A258" s="17">
        <v>7944</v>
      </c>
      <c r="B258" s="3" t="s">
        <v>208</v>
      </c>
      <c r="C258" s="26">
        <v>209.625</v>
      </c>
      <c r="D258" s="26">
        <v>209.625</v>
      </c>
      <c r="E258" s="19">
        <v>100</v>
      </c>
    </row>
    <row r="259" spans="1:5" ht="12.75">
      <c r="A259" s="16"/>
      <c r="B259" s="35" t="s">
        <v>214</v>
      </c>
      <c r="C259" s="38">
        <f>SUM(C239:C258)</f>
        <v>5950.274999999999</v>
      </c>
      <c r="D259" s="38">
        <f>SUM(D239:D258)</f>
        <v>5950.274999999999</v>
      </c>
      <c r="E259" s="19">
        <v>100</v>
      </c>
    </row>
    <row r="260" ht="12.75">
      <c r="C260" s="1"/>
    </row>
    <row r="261" ht="12.75">
      <c r="C261" s="1"/>
    </row>
  </sheetData>
  <printOptions gridLines="1"/>
  <pageMargins left="0.984251968503937" right="0.5905511811023623" top="1.3779527559055118" bottom="0.1968503937007874" header="0.5118110236220472" footer="0.5118110236220472"/>
  <pageSetup horizontalDpi="300" verticalDpi="300" orientation="portrait" paperSize="9" r:id="rId1"/>
  <headerFooter alignWithMargins="0">
    <oddHeader>&amp;L        Ministerstvo kultúry Slovenskej republiky
        Podprogram 08S02
        08S0207 Podpora návštevnosti kultúrnych podujatí&amp;RPríloha č.11
v tis. Sk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Lisá Andrea</cp:lastModifiedBy>
  <cp:lastPrinted>2009-04-17T12:42:57Z</cp:lastPrinted>
  <dcterms:created xsi:type="dcterms:W3CDTF">2007-01-13T16:01:25Z</dcterms:created>
  <dcterms:modified xsi:type="dcterms:W3CDTF">2009-04-17T12:43:20Z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1691068561</vt:i4>
  </property>
  <property fmtid="{D5CDD505-2E9C-101B-9397-08002B2CF9AE}" pid="3" name="_EmailSubject">
    <vt:lpwstr>Záverečný účet - KP 08</vt:lpwstr>
  </property>
  <property fmtid="{D5CDD505-2E9C-101B-9397-08002B2CF9AE}" pid="4" name="_AuthorEmail">
    <vt:lpwstr>Linda.Petrakova@culture.gov.sk</vt:lpwstr>
  </property>
  <property fmtid="{D5CDD505-2E9C-101B-9397-08002B2CF9AE}" pid="5" name="_AuthorEmailDisplayName">
    <vt:lpwstr>Petráková Linda</vt:lpwstr>
  </property>
  <property fmtid="{D5CDD505-2E9C-101B-9397-08002B2CF9AE}" pid="6" name="_ReviewingToolsShownOnce">
    <vt:lpwstr/>
  </property>
</Properties>
</file>