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<sst xmlns="http://schemas.openxmlformats.org/spreadsheetml/2006/main" count="70" uniqueCount="66">
  <si>
    <t xml:space="preserve">                                                                                                                            Č E R P A N I E</t>
  </si>
  <si>
    <t xml:space="preserve">                                                                  BEŽNÝCH  TRANSFEROV  -  ÚČELOVÝCH  PROSTRIEDKOV  ŠTÁTNEHO ROZPOČTU  </t>
  </si>
  <si>
    <t xml:space="preserve">                                                                                     PRE CIRKVI A NÁBOŽENSKÉ SPOLOČNOSTI k 31. DECEMBRU 2008</t>
  </si>
  <si>
    <t xml:space="preserve">                                                                                                                         (údaje sú v tis. Sk)</t>
  </si>
  <si>
    <t>P.</t>
  </si>
  <si>
    <t>Počet</t>
  </si>
  <si>
    <t>ROZPIS</t>
  </si>
  <si>
    <t>UPRAVENÝ</t>
  </si>
  <si>
    <t>ČERPANIE</t>
  </si>
  <si>
    <t>OSOBNÉ</t>
  </si>
  <si>
    <t>ODVODY</t>
  </si>
  <si>
    <t>Mzdy</t>
  </si>
  <si>
    <t>Upravená</t>
  </si>
  <si>
    <t>č.</t>
  </si>
  <si>
    <t>Ú S T R E D I E</t>
  </si>
  <si>
    <t>duch.</t>
  </si>
  <si>
    <t>ROZPOČTU</t>
  </si>
  <si>
    <t>ROZPOČET</t>
  </si>
  <si>
    <t>BEŽNÝCH</t>
  </si>
  <si>
    <t>POŹITKY</t>
  </si>
  <si>
    <t xml:space="preserve"> DO FONDU</t>
  </si>
  <si>
    <t>a</t>
  </si>
  <si>
    <t>PREVÁDZKA</t>
  </si>
  <si>
    <t>CIRKVI,</t>
  </si>
  <si>
    <t>NA ROK</t>
  </si>
  <si>
    <t>TRANSFEROV</t>
  </si>
  <si>
    <t>DUCHOVNÝCH</t>
  </si>
  <si>
    <t xml:space="preserve"> POISTNÉHO   </t>
  </si>
  <si>
    <t>odvody spolu</t>
  </si>
  <si>
    <t xml:space="preserve">NÁBOŽENSKEJ SPOLOČNOSTI   </t>
  </si>
  <si>
    <t xml:space="preserve">rok 2008 </t>
  </si>
  <si>
    <t>rok 2008</t>
  </si>
  <si>
    <t>celkom</t>
  </si>
  <si>
    <t>zo stl.4</t>
  </si>
  <si>
    <t xml:space="preserve">b </t>
  </si>
  <si>
    <t>Apoštolská cirkev Bratislava</t>
  </si>
  <si>
    <t>Cirkev bratská Levice</t>
  </si>
  <si>
    <t>Bratská jednota baptistov Bratislava</t>
  </si>
  <si>
    <t>Generálny biskupský úrad ECAV Bratislava</t>
  </si>
  <si>
    <t>Evanjelický biskupský úrad  ECAV Zvolen</t>
  </si>
  <si>
    <t>Evanjelický biskupský úrad ECAV Prešov</t>
  </si>
  <si>
    <t>Evanjelická cirkev metodistická Bratislava</t>
  </si>
  <si>
    <t>Metropolitná rada Pravoslávnej cirkvi Prešov</t>
  </si>
  <si>
    <t>Eparchia Pravoslávnej cirkvi Prešov</t>
  </si>
  <si>
    <t>Eparchia Pravoslávnej cirkvi Michalovce</t>
  </si>
  <si>
    <t>Reformovaná kresťanská cirkev Komárno</t>
  </si>
  <si>
    <t>Cirkev československá husitská Bratislava</t>
  </si>
  <si>
    <t>Židovské náboženské obce Bratislava</t>
  </si>
  <si>
    <t>Starokatolícka cirkev Nitra</t>
  </si>
  <si>
    <t>Rímskokatolícka cirkev Arcibiskupstvo Trnava</t>
  </si>
  <si>
    <t>Rímskokatolícka cirkev Biskupstvo Nitra</t>
  </si>
  <si>
    <t>Rímskokatolícka cirkev Biskupstvo Banská Bystrica</t>
  </si>
  <si>
    <t>Rímskokatolícka cirkev Arcibiskupstvo  Košice</t>
  </si>
  <si>
    <t>Rímskokatolícka cirkev Biskupstvo Spišské Podhradie</t>
  </si>
  <si>
    <t>Rímskokatolícka cirkev Biskupstvo Rožňava</t>
  </si>
  <si>
    <t>Gréckokatolícka cirkev Biskupstvo Prešov</t>
  </si>
  <si>
    <t>Gréckokatolícka cirkev Apoštolský Exarchát Košice</t>
  </si>
  <si>
    <t>Konferencia biskupov Slovenska Bratislava</t>
  </si>
  <si>
    <t>Ekumenická rada cirkví Bratislava</t>
  </si>
  <si>
    <t>Konferencia vyšších predstavených ženských rehôľ</t>
  </si>
  <si>
    <t>Cirkev adventistov siedmeho dňa</t>
  </si>
  <si>
    <t xml:space="preserve"> S P O L U  (riadok  1 - 24)</t>
  </si>
  <si>
    <t>Slovenská katolícka charita Bratislava */</t>
  </si>
  <si>
    <t>Evanjelická Diakonia ECAV Bratislava</t>
  </si>
  <si>
    <t>Ústredie Diakonie Reformovanej kresťanskej cirkvi</t>
  </si>
  <si>
    <t xml:space="preserve">        S R   C E L K O 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</si>
</sst>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[Red]#,##0"/>
    <numFmt numFmtId="165" formatCode="#,##0.00;[Red]#,##0.00"/>
    <numFmt numFmtId="166" formatCode="0.00;[Red]0.00"/>
  </numFmts>
  <fonts count="6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6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64" fontId="3" fillId="2" borderId="13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4" fontId="3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164" fontId="0" fillId="2" borderId="15" xfId="0" applyNumberFormat="1" applyFill="1" applyBorder="1" applyAlignment="1">
      <alignment/>
    </xf>
    <xf numFmtId="164" fontId="3" fillId="2" borderId="18" xfId="0" applyNumberFormat="1" applyFont="1" applyFill="1" applyBorder="1" applyAlignment="1">
      <alignment/>
    </xf>
    <xf numFmtId="164" fontId="0" fillId="0" borderId="18" xfId="0" applyNumberFormat="1" applyBorder="1" applyAlignment="1">
      <alignment/>
    </xf>
    <xf numFmtId="164" fontId="0" fillId="2" borderId="19" xfId="0" applyNumberFormat="1" applyFill="1" applyBorder="1" applyAlignment="1">
      <alignment/>
    </xf>
    <xf numFmtId="164" fontId="3" fillId="0" borderId="18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164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64" fontId="3" fillId="0" borderId="2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164" fontId="3" fillId="2" borderId="23" xfId="0" applyNumberFormat="1" applyFont="1" applyFill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64" fontId="1" fillId="2" borderId="25" xfId="0" applyNumberFormat="1" applyFont="1" applyFill="1" applyBorder="1" applyAlignment="1">
      <alignment/>
    </xf>
    <xf numFmtId="164" fontId="1" fillId="0" borderId="25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0" fillId="0" borderId="18" xfId="0" applyNumberFormat="1" applyBorder="1" applyAlignment="1">
      <alignment/>
    </xf>
    <xf numFmtId="0" fontId="3" fillId="2" borderId="18" xfId="0" applyFont="1" applyFill="1" applyBorder="1" applyAlignment="1">
      <alignment/>
    </xf>
    <xf numFmtId="0" fontId="0" fillId="2" borderId="18" xfId="0" applyFill="1" applyBorder="1" applyAlignment="1">
      <alignment/>
    </xf>
    <xf numFmtId="164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2" borderId="22" xfId="0" applyFill="1" applyBorder="1" applyAlignment="1">
      <alignment/>
    </xf>
    <xf numFmtId="164" fontId="0" fillId="0" borderId="22" xfId="0" applyNumberFormat="1" applyBorder="1" applyAlignment="1">
      <alignment horizontal="left"/>
    </xf>
    <xf numFmtId="164" fontId="0" fillId="0" borderId="26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2" borderId="22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6">
      <selection activeCell="B52" sqref="B52"/>
    </sheetView>
  </sheetViews>
  <sheetFormatPr defaultColWidth="9.140625" defaultRowHeight="12.75"/>
  <cols>
    <col min="1" max="1" width="4.00390625" style="0" customWidth="1"/>
    <col min="2" max="2" width="49.57421875" style="0" customWidth="1"/>
    <col min="3" max="3" width="5.7109375" style="0" customWidth="1"/>
    <col min="4" max="4" width="10.28125" style="0" customWidth="1"/>
    <col min="5" max="5" width="11.28125" style="0" customWidth="1"/>
    <col min="6" max="6" width="13.421875" style="0" customWidth="1"/>
    <col min="7" max="7" width="14.00390625" style="0" customWidth="1"/>
    <col min="8" max="8" width="12.28125" style="0" customWidth="1"/>
    <col min="9" max="9" width="12.57421875" style="0" customWidth="1"/>
    <col min="10" max="10" width="13.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t="s">
        <v>3</v>
      </c>
      <c r="G4" s="2"/>
      <c r="H4" s="2"/>
      <c r="I4" s="2"/>
      <c r="J4" s="2"/>
    </row>
    <row r="5" spans="5:10" ht="13.5" thickBot="1">
      <c r="E5" s="2"/>
      <c r="G5" s="2"/>
      <c r="H5" s="2"/>
      <c r="I5" s="2"/>
      <c r="J5" s="2"/>
    </row>
    <row r="6" spans="1:10" ht="12.75">
      <c r="A6" s="3" t="s">
        <v>4</v>
      </c>
      <c r="B6" s="3"/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</row>
    <row r="7" spans="1:10" ht="12.75">
      <c r="A7" s="6" t="s">
        <v>13</v>
      </c>
      <c r="B7" s="7" t="s">
        <v>14</v>
      </c>
      <c r="C7" s="8" t="s">
        <v>15</v>
      </c>
      <c r="D7" s="8" t="s">
        <v>16</v>
      </c>
      <c r="E7" s="8" t="s">
        <v>17</v>
      </c>
      <c r="F7" s="8" t="s">
        <v>18</v>
      </c>
      <c r="G7" s="8" t="s">
        <v>19</v>
      </c>
      <c r="H7" s="8" t="s">
        <v>20</v>
      </c>
      <c r="I7" s="8" t="s">
        <v>21</v>
      </c>
      <c r="J7" s="8" t="s">
        <v>22</v>
      </c>
    </row>
    <row r="8" spans="1:10" ht="12.75">
      <c r="A8" s="6"/>
      <c r="B8" s="7" t="s">
        <v>23</v>
      </c>
      <c r="C8" s="8"/>
      <c r="D8" s="8" t="s">
        <v>24</v>
      </c>
      <c r="E8" s="8" t="s">
        <v>24</v>
      </c>
      <c r="F8" s="8" t="s">
        <v>25</v>
      </c>
      <c r="G8" s="8" t="s">
        <v>26</v>
      </c>
      <c r="H8" s="8" t="s">
        <v>27</v>
      </c>
      <c r="I8" s="8" t="s">
        <v>28</v>
      </c>
      <c r="J8" s="9"/>
    </row>
    <row r="9" spans="1:10" ht="12.75">
      <c r="A9" s="6"/>
      <c r="B9" s="7" t="s">
        <v>29</v>
      </c>
      <c r="C9" s="8"/>
      <c r="D9" s="8">
        <v>2008</v>
      </c>
      <c r="E9" s="8">
        <v>2008</v>
      </c>
      <c r="F9" s="8" t="s">
        <v>30</v>
      </c>
      <c r="G9" s="8" t="s">
        <v>31</v>
      </c>
      <c r="H9" s="8" t="s">
        <v>31</v>
      </c>
      <c r="I9" s="8"/>
      <c r="J9" s="8" t="s">
        <v>31</v>
      </c>
    </row>
    <row r="10" spans="1:10" ht="13.5" thickBot="1">
      <c r="A10" s="10"/>
      <c r="B10" s="11"/>
      <c r="C10" s="12"/>
      <c r="D10" s="13"/>
      <c r="E10" s="12"/>
      <c r="F10" s="12" t="s">
        <v>32</v>
      </c>
      <c r="G10" s="12"/>
      <c r="H10" s="12" t="s">
        <v>33</v>
      </c>
      <c r="I10" s="12"/>
      <c r="J10" s="12"/>
    </row>
    <row r="11" spans="1:10" ht="14.25" thickBot="1" thickTop="1">
      <c r="A11" s="14" t="s">
        <v>21</v>
      </c>
      <c r="B11" s="14" t="s">
        <v>34</v>
      </c>
      <c r="C11" s="15"/>
      <c r="D11" s="16">
        <v>1</v>
      </c>
      <c r="E11" s="16">
        <v>2</v>
      </c>
      <c r="F11" s="16">
        <v>3</v>
      </c>
      <c r="G11" s="17">
        <v>4</v>
      </c>
      <c r="H11" s="17">
        <v>5</v>
      </c>
      <c r="I11" s="17">
        <v>6</v>
      </c>
      <c r="J11" s="18">
        <v>7</v>
      </c>
    </row>
    <row r="12" spans="1:10" ht="13.5" thickTop="1">
      <c r="A12" s="19">
        <v>1</v>
      </c>
      <c r="B12" s="20" t="s">
        <v>35</v>
      </c>
      <c r="C12" s="21">
        <v>38</v>
      </c>
      <c r="D12" s="22">
        <v>10376</v>
      </c>
      <c r="E12" s="23">
        <v>10516</v>
      </c>
      <c r="F12" s="23">
        <v>10516</v>
      </c>
      <c r="G12" s="24">
        <v>7324</v>
      </c>
      <c r="H12" s="25">
        <v>2578</v>
      </c>
      <c r="I12" s="26">
        <f>G12+H12</f>
        <v>9902</v>
      </c>
      <c r="J12" s="27">
        <v>614</v>
      </c>
    </row>
    <row r="13" spans="1:10" ht="12.75">
      <c r="A13" s="28">
        <v>2</v>
      </c>
      <c r="B13" s="28" t="s">
        <v>36</v>
      </c>
      <c r="C13" s="29">
        <v>33</v>
      </c>
      <c r="D13" s="30">
        <v>8129</v>
      </c>
      <c r="E13" s="31">
        <v>8268</v>
      </c>
      <c r="F13" s="23">
        <v>8268</v>
      </c>
      <c r="G13" s="24">
        <v>5612</v>
      </c>
      <c r="H13" s="25">
        <v>1952</v>
      </c>
      <c r="I13" s="26">
        <f aca="true" t="shared" si="0" ref="I13:I42">G13+H13</f>
        <v>7564</v>
      </c>
      <c r="J13" s="27">
        <v>704</v>
      </c>
    </row>
    <row r="14" spans="1:10" ht="12.75">
      <c r="A14" s="28">
        <v>3</v>
      </c>
      <c r="B14" s="28" t="s">
        <v>37</v>
      </c>
      <c r="C14" s="29">
        <v>29</v>
      </c>
      <c r="D14" s="30">
        <v>6760</v>
      </c>
      <c r="E14" s="31">
        <v>6910</v>
      </c>
      <c r="F14" s="23">
        <v>6910</v>
      </c>
      <c r="G14" s="24">
        <v>4733</v>
      </c>
      <c r="H14" s="25">
        <v>1658</v>
      </c>
      <c r="I14" s="26">
        <f t="shared" si="0"/>
        <v>6391</v>
      </c>
      <c r="J14" s="32">
        <v>519</v>
      </c>
    </row>
    <row r="15" spans="1:10" ht="12.75">
      <c r="A15" s="28">
        <v>4</v>
      </c>
      <c r="B15" s="28" t="s">
        <v>38</v>
      </c>
      <c r="C15" s="29">
        <v>419</v>
      </c>
      <c r="D15" s="30">
        <v>100926</v>
      </c>
      <c r="E15" s="31">
        <v>102226</v>
      </c>
      <c r="F15" s="23">
        <v>102226</v>
      </c>
      <c r="G15" s="24">
        <v>59835</v>
      </c>
      <c r="H15" s="25">
        <v>20916</v>
      </c>
      <c r="I15" s="26">
        <f t="shared" si="0"/>
        <v>80751</v>
      </c>
      <c r="J15" s="32">
        <v>21475</v>
      </c>
    </row>
    <row r="16" spans="1:10" ht="12.75">
      <c r="A16" s="28">
        <v>5</v>
      </c>
      <c r="B16" s="28" t="s">
        <v>39</v>
      </c>
      <c r="C16" s="29"/>
      <c r="D16" s="30">
        <v>1812</v>
      </c>
      <c r="E16" s="31">
        <v>2400</v>
      </c>
      <c r="F16" s="23">
        <v>2400</v>
      </c>
      <c r="G16" s="24"/>
      <c r="H16" s="25"/>
      <c r="I16" s="26">
        <f t="shared" si="0"/>
        <v>0</v>
      </c>
      <c r="J16" s="32">
        <v>2400</v>
      </c>
    </row>
    <row r="17" spans="1:10" ht="12.75">
      <c r="A17" s="28">
        <v>6</v>
      </c>
      <c r="B17" s="28" t="s">
        <v>40</v>
      </c>
      <c r="C17" s="29"/>
      <c r="D17" s="30">
        <v>1812</v>
      </c>
      <c r="E17" s="31">
        <v>2400</v>
      </c>
      <c r="F17" s="23">
        <v>2400</v>
      </c>
      <c r="G17" s="24"/>
      <c r="H17" s="25"/>
      <c r="I17" s="26">
        <f t="shared" si="0"/>
        <v>0</v>
      </c>
      <c r="J17" s="32">
        <v>2400</v>
      </c>
    </row>
    <row r="18" spans="1:10" ht="12.75">
      <c r="A18" s="28">
        <v>7</v>
      </c>
      <c r="B18" s="28" t="s">
        <v>41</v>
      </c>
      <c r="C18" s="29">
        <v>32</v>
      </c>
      <c r="D18" s="30">
        <v>7257</v>
      </c>
      <c r="E18" s="31">
        <v>7290</v>
      </c>
      <c r="F18" s="23">
        <v>7290</v>
      </c>
      <c r="G18" s="24">
        <v>5066</v>
      </c>
      <c r="H18" s="25">
        <v>1758</v>
      </c>
      <c r="I18" s="26">
        <f t="shared" si="0"/>
        <v>6824</v>
      </c>
      <c r="J18" s="32">
        <v>466</v>
      </c>
    </row>
    <row r="19" spans="1:10" ht="12.75">
      <c r="A19" s="28">
        <v>8</v>
      </c>
      <c r="B19" s="28" t="s">
        <v>42</v>
      </c>
      <c r="C19" s="29">
        <v>6</v>
      </c>
      <c r="D19" s="30">
        <v>2659</v>
      </c>
      <c r="E19" s="31">
        <v>2876</v>
      </c>
      <c r="F19" s="23">
        <v>2876</v>
      </c>
      <c r="G19" s="24">
        <v>982</v>
      </c>
      <c r="H19" s="25">
        <v>329</v>
      </c>
      <c r="I19" s="26">
        <f t="shared" si="0"/>
        <v>1311</v>
      </c>
      <c r="J19" s="32">
        <v>1565</v>
      </c>
    </row>
    <row r="20" spans="1:10" ht="12.75">
      <c r="A20" s="28">
        <v>9</v>
      </c>
      <c r="B20" s="28" t="s">
        <v>43</v>
      </c>
      <c r="C20" s="29">
        <v>120</v>
      </c>
      <c r="D20" s="30">
        <v>35565</v>
      </c>
      <c r="E20" s="31">
        <v>36355</v>
      </c>
      <c r="F20" s="23">
        <v>36355</v>
      </c>
      <c r="G20" s="33">
        <v>18106</v>
      </c>
      <c r="H20" s="34">
        <v>6068</v>
      </c>
      <c r="I20" s="26">
        <f t="shared" si="0"/>
        <v>24174</v>
      </c>
      <c r="J20" s="35">
        <v>12181</v>
      </c>
    </row>
    <row r="21" spans="1:10" ht="12.75">
      <c r="A21" s="28">
        <v>10</v>
      </c>
      <c r="B21" s="28" t="s">
        <v>44</v>
      </c>
      <c r="C21" s="29">
        <v>39</v>
      </c>
      <c r="D21" s="30">
        <v>10617</v>
      </c>
      <c r="E21" s="31">
        <v>11027</v>
      </c>
      <c r="F21" s="23">
        <v>11027</v>
      </c>
      <c r="G21" s="33">
        <v>6645</v>
      </c>
      <c r="H21" s="34">
        <v>2242</v>
      </c>
      <c r="I21" s="26">
        <f t="shared" si="0"/>
        <v>8887</v>
      </c>
      <c r="J21" s="35">
        <v>2140</v>
      </c>
    </row>
    <row r="22" spans="1:10" ht="12.75">
      <c r="A22" s="28">
        <v>11</v>
      </c>
      <c r="B22" s="28" t="s">
        <v>45</v>
      </c>
      <c r="C22" s="29">
        <v>232</v>
      </c>
      <c r="D22" s="30">
        <v>53289</v>
      </c>
      <c r="E22" s="31">
        <v>54439</v>
      </c>
      <c r="F22" s="23">
        <v>54439</v>
      </c>
      <c r="G22" s="33">
        <v>34793</v>
      </c>
      <c r="H22" s="34">
        <v>12129</v>
      </c>
      <c r="I22" s="26">
        <f t="shared" si="0"/>
        <v>46922</v>
      </c>
      <c r="J22" s="35">
        <v>7517</v>
      </c>
    </row>
    <row r="23" spans="1:10" ht="12.75">
      <c r="A23" s="28">
        <v>12</v>
      </c>
      <c r="B23" s="28" t="s">
        <v>46</v>
      </c>
      <c r="C23" s="29">
        <v>9</v>
      </c>
      <c r="D23" s="30">
        <v>2446</v>
      </c>
      <c r="E23" s="30">
        <v>2546</v>
      </c>
      <c r="F23" s="23">
        <v>2546</v>
      </c>
      <c r="G23" s="33">
        <v>1046</v>
      </c>
      <c r="H23" s="34">
        <v>358</v>
      </c>
      <c r="I23" s="26">
        <f t="shared" si="0"/>
        <v>1404</v>
      </c>
      <c r="J23" s="35">
        <v>1142</v>
      </c>
    </row>
    <row r="24" spans="1:10" ht="12.75">
      <c r="A24" s="28">
        <v>13</v>
      </c>
      <c r="B24" s="28" t="s">
        <v>47</v>
      </c>
      <c r="C24" s="29">
        <v>6</v>
      </c>
      <c r="D24" s="30">
        <v>2949</v>
      </c>
      <c r="E24" s="31">
        <v>3539</v>
      </c>
      <c r="F24" s="23">
        <v>3539</v>
      </c>
      <c r="G24" s="33">
        <v>813</v>
      </c>
      <c r="H24" s="34">
        <v>286</v>
      </c>
      <c r="I24" s="26">
        <f t="shared" si="0"/>
        <v>1099</v>
      </c>
      <c r="J24" s="35">
        <v>2440</v>
      </c>
    </row>
    <row r="25" spans="1:10" ht="12.75">
      <c r="A25" s="28">
        <v>14</v>
      </c>
      <c r="B25" s="28" t="s">
        <v>48</v>
      </c>
      <c r="C25" s="29">
        <v>12</v>
      </c>
      <c r="D25" s="30">
        <v>2572</v>
      </c>
      <c r="E25" s="31">
        <v>2601</v>
      </c>
      <c r="F25" s="23">
        <v>2601</v>
      </c>
      <c r="G25" s="33">
        <v>1762</v>
      </c>
      <c r="H25" s="34">
        <v>619</v>
      </c>
      <c r="I25" s="26">
        <f t="shared" si="0"/>
        <v>2381</v>
      </c>
      <c r="J25" s="35">
        <v>220</v>
      </c>
    </row>
    <row r="26" spans="1:10" ht="12.75">
      <c r="A26" s="28">
        <v>15</v>
      </c>
      <c r="B26" s="28" t="s">
        <v>49</v>
      </c>
      <c r="C26" s="29">
        <v>780</v>
      </c>
      <c r="D26" s="30">
        <v>188085</v>
      </c>
      <c r="E26" s="31">
        <v>193475</v>
      </c>
      <c r="F26" s="23">
        <v>193475</v>
      </c>
      <c r="G26" s="24">
        <v>126261</v>
      </c>
      <c r="H26" s="25">
        <v>43736</v>
      </c>
      <c r="I26" s="26">
        <f t="shared" si="0"/>
        <v>169997</v>
      </c>
      <c r="J26" s="32">
        <v>23478</v>
      </c>
    </row>
    <row r="27" spans="1:10" ht="12.75">
      <c r="A27" s="28">
        <v>16</v>
      </c>
      <c r="B27" s="28" t="s">
        <v>50</v>
      </c>
      <c r="C27" s="29">
        <v>377</v>
      </c>
      <c r="D27" s="30">
        <v>91608</v>
      </c>
      <c r="E27" s="31">
        <v>94158</v>
      </c>
      <c r="F27" s="23">
        <v>94158</v>
      </c>
      <c r="G27" s="24">
        <v>60275</v>
      </c>
      <c r="H27" s="25">
        <v>21004</v>
      </c>
      <c r="I27" s="26">
        <f t="shared" si="0"/>
        <v>81279</v>
      </c>
      <c r="J27" s="32">
        <v>12879</v>
      </c>
    </row>
    <row r="28" spans="1:10" ht="12.75">
      <c r="A28" s="28">
        <v>17</v>
      </c>
      <c r="B28" s="28" t="s">
        <v>51</v>
      </c>
      <c r="C28" s="29">
        <v>242</v>
      </c>
      <c r="D28" s="30">
        <v>62344</v>
      </c>
      <c r="E28" s="31">
        <v>65344</v>
      </c>
      <c r="F28" s="23">
        <v>65344</v>
      </c>
      <c r="G28" s="24">
        <v>39183</v>
      </c>
      <c r="H28" s="25">
        <v>13792</v>
      </c>
      <c r="I28" s="26">
        <f t="shared" si="0"/>
        <v>52975</v>
      </c>
      <c r="J28" s="32">
        <v>12369</v>
      </c>
    </row>
    <row r="29" spans="1:10" ht="12.75">
      <c r="A29" s="28">
        <v>18</v>
      </c>
      <c r="B29" s="28" t="s">
        <v>52</v>
      </c>
      <c r="C29" s="29">
        <v>473</v>
      </c>
      <c r="D29" s="30">
        <v>109439</v>
      </c>
      <c r="E29" s="31">
        <v>112939</v>
      </c>
      <c r="F29" s="23">
        <v>112939</v>
      </c>
      <c r="G29" s="24">
        <v>72857</v>
      </c>
      <c r="H29" s="25">
        <v>25435</v>
      </c>
      <c r="I29" s="26">
        <f t="shared" si="0"/>
        <v>98292</v>
      </c>
      <c r="J29" s="32">
        <v>14647</v>
      </c>
    </row>
    <row r="30" spans="1:10" ht="12.75">
      <c r="A30" s="28">
        <v>19</v>
      </c>
      <c r="B30" s="28" t="s">
        <v>53</v>
      </c>
      <c r="C30" s="29">
        <v>312</v>
      </c>
      <c r="D30" s="30">
        <v>72190</v>
      </c>
      <c r="E30" s="31">
        <v>74573</v>
      </c>
      <c r="F30" s="23">
        <v>74573</v>
      </c>
      <c r="G30" s="24">
        <v>49100</v>
      </c>
      <c r="H30" s="25">
        <v>17223</v>
      </c>
      <c r="I30" s="26">
        <f t="shared" si="0"/>
        <v>66323</v>
      </c>
      <c r="J30" s="32">
        <v>8250</v>
      </c>
    </row>
    <row r="31" spans="1:10" ht="12.75">
      <c r="A31" s="28">
        <v>20</v>
      </c>
      <c r="B31" s="28" t="s">
        <v>54</v>
      </c>
      <c r="C31" s="29">
        <v>140</v>
      </c>
      <c r="D31" s="30">
        <v>34623</v>
      </c>
      <c r="E31" s="31">
        <v>35823</v>
      </c>
      <c r="F31" s="23">
        <v>35823</v>
      </c>
      <c r="G31" s="24">
        <v>21919</v>
      </c>
      <c r="H31" s="25">
        <v>7648</v>
      </c>
      <c r="I31" s="26">
        <f t="shared" si="0"/>
        <v>29567</v>
      </c>
      <c r="J31" s="32">
        <v>6256</v>
      </c>
    </row>
    <row r="32" spans="1:10" ht="12.75">
      <c r="A32" s="28">
        <v>21</v>
      </c>
      <c r="B32" s="28" t="s">
        <v>55</v>
      </c>
      <c r="C32" s="29">
        <v>251</v>
      </c>
      <c r="D32" s="36">
        <v>63067</v>
      </c>
      <c r="E32" s="37">
        <v>65359</v>
      </c>
      <c r="F32" s="23">
        <v>65359</v>
      </c>
      <c r="G32" s="24">
        <v>41157</v>
      </c>
      <c r="H32" s="25">
        <v>14248</v>
      </c>
      <c r="I32" s="26">
        <f t="shared" si="0"/>
        <v>55405</v>
      </c>
      <c r="J32" s="27">
        <v>9954</v>
      </c>
    </row>
    <row r="33" spans="1:10" ht="12.75">
      <c r="A33" s="28">
        <v>22</v>
      </c>
      <c r="B33" s="28" t="s">
        <v>56</v>
      </c>
      <c r="C33" s="29">
        <v>140</v>
      </c>
      <c r="D33" s="30">
        <v>34157</v>
      </c>
      <c r="E33" s="31">
        <v>35507</v>
      </c>
      <c r="F33" s="23">
        <v>35507</v>
      </c>
      <c r="G33" s="24">
        <v>22050</v>
      </c>
      <c r="H33" s="25">
        <v>7714</v>
      </c>
      <c r="I33" s="26">
        <f t="shared" si="0"/>
        <v>29764</v>
      </c>
      <c r="J33" s="27">
        <v>5743</v>
      </c>
    </row>
    <row r="34" spans="1:10" ht="12.75">
      <c r="A34" s="28">
        <v>23</v>
      </c>
      <c r="B34" s="28" t="s">
        <v>57</v>
      </c>
      <c r="C34" s="29"/>
      <c r="D34" s="30">
        <v>2987</v>
      </c>
      <c r="E34" s="31">
        <v>3947</v>
      </c>
      <c r="F34" s="23">
        <v>3947</v>
      </c>
      <c r="G34" s="24"/>
      <c r="H34" s="25"/>
      <c r="I34" s="26">
        <f t="shared" si="0"/>
        <v>0</v>
      </c>
      <c r="J34" s="27">
        <v>3947</v>
      </c>
    </row>
    <row r="35" spans="1:10" ht="12.75">
      <c r="A35" s="28">
        <v>24</v>
      </c>
      <c r="B35" s="28" t="s">
        <v>58</v>
      </c>
      <c r="C35" s="29"/>
      <c r="D35" s="30">
        <v>1488</v>
      </c>
      <c r="E35" s="31">
        <v>1968</v>
      </c>
      <c r="F35" s="31">
        <v>1968</v>
      </c>
      <c r="G35" s="24"/>
      <c r="H35" s="25"/>
      <c r="I35" s="26">
        <f t="shared" si="0"/>
        <v>0</v>
      </c>
      <c r="J35" s="27">
        <v>1968</v>
      </c>
    </row>
    <row r="36" spans="1:10" ht="12.75">
      <c r="A36" s="28">
        <v>25</v>
      </c>
      <c r="B36" s="28" t="s">
        <v>59</v>
      </c>
      <c r="C36" s="29">
        <v>36</v>
      </c>
      <c r="D36" s="30">
        <v>11731</v>
      </c>
      <c r="E36" s="31">
        <v>11831</v>
      </c>
      <c r="F36" s="31">
        <v>11831</v>
      </c>
      <c r="G36" s="33">
        <v>8468</v>
      </c>
      <c r="H36" s="34">
        <v>2950</v>
      </c>
      <c r="I36" s="26">
        <f t="shared" si="0"/>
        <v>11418</v>
      </c>
      <c r="J36" s="38">
        <v>413</v>
      </c>
    </row>
    <row r="37" spans="1:10" ht="13.5" thickBot="1">
      <c r="A37" s="39">
        <v>26</v>
      </c>
      <c r="B37" s="39" t="s">
        <v>60</v>
      </c>
      <c r="C37" s="40"/>
      <c r="D37" s="41">
        <v>415</v>
      </c>
      <c r="E37" s="42">
        <v>545</v>
      </c>
      <c r="F37" s="42">
        <v>545</v>
      </c>
      <c r="G37" s="43"/>
      <c r="H37" s="44">
        <v>0</v>
      </c>
      <c r="I37" s="44">
        <f t="shared" si="0"/>
        <v>0</v>
      </c>
      <c r="J37" s="45">
        <v>545</v>
      </c>
    </row>
    <row r="38" spans="1:10" ht="12.75">
      <c r="A38" s="20" t="s">
        <v>61</v>
      </c>
      <c r="B38" s="20"/>
      <c r="C38" s="46">
        <f>SUM(C12:C36)</f>
        <v>3726</v>
      </c>
      <c r="D38" s="47">
        <f>SUM(D12:D37)</f>
        <v>919303</v>
      </c>
      <c r="E38" s="47">
        <f>SUM(E12:E37)</f>
        <v>948862</v>
      </c>
      <c r="F38" s="48">
        <f>SUM(F12:F37)</f>
        <v>948862</v>
      </c>
      <c r="G38" s="49">
        <f>SUM(G12:G36)</f>
        <v>587987</v>
      </c>
      <c r="H38" s="50">
        <f>SUM(H12:H37)</f>
        <v>204643</v>
      </c>
      <c r="I38" s="51">
        <f t="shared" si="0"/>
        <v>792630</v>
      </c>
      <c r="J38" s="52">
        <f>SUM(J12:J37)</f>
        <v>156232</v>
      </c>
    </row>
    <row r="39" spans="1:10" ht="12.75">
      <c r="A39" s="28">
        <v>27</v>
      </c>
      <c r="B39" s="53" t="s">
        <v>62</v>
      </c>
      <c r="C39" s="54"/>
      <c r="D39" s="34">
        <v>66124</v>
      </c>
      <c r="E39" s="55">
        <v>66124</v>
      </c>
      <c r="F39" s="37">
        <v>66124</v>
      </c>
      <c r="G39" s="56"/>
      <c r="H39" s="34"/>
      <c r="I39" s="26">
        <f t="shared" si="0"/>
        <v>0</v>
      </c>
      <c r="J39" s="38">
        <v>66124</v>
      </c>
    </row>
    <row r="40" spans="1:10" ht="12.75">
      <c r="A40" s="28">
        <v>28</v>
      </c>
      <c r="B40" s="28" t="s">
        <v>63</v>
      </c>
      <c r="C40" s="29"/>
      <c r="D40" s="34">
        <v>6522</v>
      </c>
      <c r="E40" s="55">
        <v>6522</v>
      </c>
      <c r="F40" s="31">
        <v>6522</v>
      </c>
      <c r="G40" s="57"/>
      <c r="H40" s="34"/>
      <c r="I40" s="34"/>
      <c r="J40" s="38">
        <v>6522</v>
      </c>
    </row>
    <row r="41" spans="1:10" ht="13.5" thickBot="1">
      <c r="A41" s="39">
        <v>29</v>
      </c>
      <c r="B41" s="39" t="s">
        <v>64</v>
      </c>
      <c r="C41" s="40"/>
      <c r="D41" s="58">
        <v>700</v>
      </c>
      <c r="E41" s="59">
        <v>700</v>
      </c>
      <c r="F41" s="42">
        <v>700</v>
      </c>
      <c r="G41" s="60"/>
      <c r="H41" s="61"/>
      <c r="I41" s="58"/>
      <c r="J41" s="62">
        <v>700</v>
      </c>
    </row>
    <row r="42" spans="1:10" ht="13.5" thickBot="1">
      <c r="A42" s="39" t="s">
        <v>65</v>
      </c>
      <c r="B42" s="39"/>
      <c r="C42" s="63">
        <v>3726</v>
      </c>
      <c r="D42" s="64">
        <f>SUM(D38:D41)</f>
        <v>992649</v>
      </c>
      <c r="E42" s="64">
        <f>SUM(E38:E41)</f>
        <v>1022208</v>
      </c>
      <c r="F42" s="64">
        <f>SUM(F38:F41)</f>
        <v>1022208</v>
      </c>
      <c r="G42" s="65">
        <f>SUM(G38:G40)</f>
        <v>587987</v>
      </c>
      <c r="H42" s="64">
        <f>SUM(H38:H40)</f>
        <v>204643</v>
      </c>
      <c r="I42" s="66">
        <f t="shared" si="0"/>
        <v>792630</v>
      </c>
      <c r="J42" s="67">
        <f>SUM(J38:J41)</f>
        <v>229578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headerFooter alignWithMargins="0">
    <oddHeader>&amp;RPríloha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UramovaBohumila</dc:creator>
  <cp:keywords/>
  <dc:description/>
  <cp:lastModifiedBy>Lisá Andrea</cp:lastModifiedBy>
  <cp:lastPrinted>2009-04-17T13:31:46Z</cp:lastPrinted>
  <dcterms:created xsi:type="dcterms:W3CDTF">2009-03-30T11:34:48Z</dcterms:created>
  <dcterms:modified xsi:type="dcterms:W3CDTF">2009-05-04T13:01:00Z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1224065593</vt:i4>
  </property>
  <property fmtid="{D5CDD505-2E9C-101B-9397-08002B2CF9AE}" pid="3" name="_EmailSubject">
    <vt:lpwstr>Podklady za CaNS k návrhu Záverečného účtu za rok 2008</vt:lpwstr>
  </property>
  <property fmtid="{D5CDD505-2E9C-101B-9397-08002B2CF9AE}" pid="4" name="_AuthorEmail">
    <vt:lpwstr>Bohumila.Uramova@culture.gov.sk</vt:lpwstr>
  </property>
  <property fmtid="{D5CDD505-2E9C-101B-9397-08002B2CF9AE}" pid="5" name="_AuthorEmailDisplayName">
    <vt:lpwstr>Uramová Bohumila</vt:lpwstr>
  </property>
  <property fmtid="{D5CDD505-2E9C-101B-9397-08002B2CF9AE}" pid="6" name="_ReviewingToolsShownOnce">
    <vt:lpwstr/>
  </property>
</Properties>
</file>