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<sst xmlns="http://schemas.openxmlformats.org/spreadsheetml/2006/main" count="111" uniqueCount="67">
  <si>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OZ</t>
  </si>
  <si>
    <t>OKRES</t>
  </si>
  <si>
    <t>INVESTOR</t>
  </si>
  <si>
    <t xml:space="preserve">Dátum </t>
  </si>
  <si>
    <t>Obstaravacia</t>
  </si>
  <si>
    <t>Z toho:</t>
  </si>
  <si>
    <t>Poznámka</t>
  </si>
  <si>
    <t>zmluvy</t>
  </si>
  <si>
    <t>cena</t>
  </si>
  <si>
    <t>SPP</t>
  </si>
  <si>
    <t>FŽP</t>
  </si>
  <si>
    <t>Lučenec</t>
  </si>
  <si>
    <t>MÚ Lučenec</t>
  </si>
  <si>
    <t>R.Sobota</t>
  </si>
  <si>
    <t>OÚ Tomašovce</t>
  </si>
  <si>
    <t>SPOLU:</t>
  </si>
  <si>
    <t>Zvolen</t>
  </si>
  <si>
    <t>V.Krtíš</t>
  </si>
  <si>
    <t>OÚ Bacúrov</t>
  </si>
  <si>
    <t>OÚ Dobrá Niva</t>
  </si>
  <si>
    <t>OÚ Dubové</t>
  </si>
  <si>
    <t>OÚ Ďurkovce</t>
  </si>
  <si>
    <t>OÚ Hronská Breznica</t>
  </si>
  <si>
    <t>OÚ Ostrá Lúka</t>
  </si>
  <si>
    <t>OÚ Príbelce</t>
  </si>
  <si>
    <t>OÚ Širakov</t>
  </si>
  <si>
    <t>Poprad</t>
  </si>
  <si>
    <t>OÚ Mlynica</t>
  </si>
  <si>
    <t>Nitra</t>
  </si>
  <si>
    <t>Partizánske</t>
  </si>
  <si>
    <t>Bánovce n.B.</t>
  </si>
  <si>
    <t>N.M.N.V.</t>
  </si>
  <si>
    <t>OÚ Drahovce</t>
  </si>
  <si>
    <t>OÚ Rakovice</t>
  </si>
  <si>
    <t>OÚ Lakšárska N.Ves</t>
  </si>
  <si>
    <t>OÚ Smolenice</t>
  </si>
  <si>
    <t>Piešťany</t>
  </si>
  <si>
    <t>Senica</t>
  </si>
  <si>
    <t>Trnava</t>
  </si>
  <si>
    <t>Košice</t>
  </si>
  <si>
    <t>Svidník</t>
  </si>
  <si>
    <t>KE - okolie</t>
  </si>
  <si>
    <t>Prešov</t>
  </si>
  <si>
    <t>Sabinov</t>
  </si>
  <si>
    <t>MÚ Giraltovce</t>
  </si>
  <si>
    <t>OÚ Šemša</t>
  </si>
  <si>
    <t>OÚ Chminianska N.V.</t>
  </si>
  <si>
    <t>OÚ Šariš.Sokolovce</t>
  </si>
  <si>
    <t>OÚ Medzany</t>
  </si>
  <si>
    <t>SPOLU  VŠETKY OZ :</t>
  </si>
  <si>
    <t>OÚ Trstín</t>
  </si>
  <si>
    <t>OÚ Ostrov</t>
  </si>
  <si>
    <t>18.2.2000-4.4.2001</t>
  </si>
  <si>
    <t>OÚ Nedanovce</t>
  </si>
  <si>
    <t>OÚ Ostratice</t>
  </si>
  <si>
    <t>1.2.2001-28.2.2001</t>
  </si>
  <si>
    <t>31.1.2001-26.6.2001</t>
  </si>
  <si>
    <t>OÚ Ražňany</t>
  </si>
  <si>
    <t>OÚ Ondrašovce</t>
  </si>
  <si>
    <t>OÚ Dvorec</t>
  </si>
  <si>
    <t>OÚ Nová Ves n.Ž.</t>
  </si>
  <si>
    <t>kompenz.1 300 000,- v pôv.zozn.duplicitne</t>
  </si>
  <si>
    <t>Obec-mesto</t>
  </si>
  <si>
    <t>Kompenzácia</t>
  </si>
  <si>
    <t>SPOLU OPRÁVNENÉ POŽIADAVKY :</t>
  </si>
  <si>
    <t>Doplnenie rozdielu medzi schválenou výškou v uznesení č. 446 a zoznamom</t>
  </si>
  <si>
    <t>Podľa požiadavky FNM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</si>
</sst>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/yyyy"/>
    <numFmt numFmtId="165" formatCode="mm/yyyy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1" fillId="0" borderId="7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D27">
      <selection activeCell="E41" sqref="E41"/>
    </sheetView>
  </sheetViews>
  <sheetFormatPr defaultColWidth="9.00390625" defaultRowHeight="12.75"/>
  <cols>
    <col min="1" max="1" width="8.75390625" style="0" bestFit="1" customWidth="1"/>
    <col min="2" max="2" width="11.75390625" style="0" customWidth="1"/>
    <col min="3" max="3" width="25.625" style="0" customWidth="1"/>
    <col min="4" max="4" width="17.875" style="0" bestFit="1" customWidth="1"/>
    <col min="5" max="5" width="11.75390625" style="0" bestFit="1" customWidth="1"/>
    <col min="6" max="6" width="11.125" style="0" customWidth="1"/>
    <col min="7" max="7" width="8.375" style="0" bestFit="1" customWidth="1"/>
    <col min="8" max="8" width="4.375" style="0" bestFit="1" customWidth="1"/>
    <col min="9" max="9" width="12.625" style="0" customWidth="1"/>
    <col min="10" max="10" width="36.25390625" style="0" customWidth="1"/>
  </cols>
  <sheetData>
    <row r="1" spans="1:10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4"/>
      <c r="J1" s="1" t="s">
        <v>6</v>
      </c>
    </row>
    <row r="2" spans="1:10" ht="13.5" thickBot="1">
      <c r="A2" s="5"/>
      <c r="B2" s="6"/>
      <c r="C2" s="6"/>
      <c r="D2" s="6" t="s">
        <v>7</v>
      </c>
      <c r="E2" s="6" t="s">
        <v>8</v>
      </c>
      <c r="F2" s="7" t="s">
        <v>62</v>
      </c>
      <c r="G2" s="7" t="s">
        <v>9</v>
      </c>
      <c r="H2" s="7" t="s">
        <v>10</v>
      </c>
      <c r="I2" s="7" t="s">
        <v>63</v>
      </c>
      <c r="J2" s="5"/>
    </row>
    <row r="3" spans="1:10" ht="12.75">
      <c r="A3" s="33" t="s">
        <v>11</v>
      </c>
      <c r="B3" s="11" t="s">
        <v>11</v>
      </c>
      <c r="C3" s="9" t="s">
        <v>12</v>
      </c>
      <c r="D3" s="12" t="s">
        <v>52</v>
      </c>
      <c r="E3" s="13">
        <v>1265781</v>
      </c>
      <c r="F3" s="13">
        <v>1265781</v>
      </c>
      <c r="G3" s="10"/>
      <c r="H3" s="10"/>
      <c r="I3" s="9"/>
      <c r="J3" s="34"/>
    </row>
    <row r="4" spans="1:10" ht="13.5" thickBot="1">
      <c r="A4" s="33" t="s">
        <v>11</v>
      </c>
      <c r="B4" s="15" t="s">
        <v>13</v>
      </c>
      <c r="C4" s="15" t="s">
        <v>14</v>
      </c>
      <c r="D4" s="16">
        <v>36965</v>
      </c>
      <c r="E4" s="17">
        <v>547232</v>
      </c>
      <c r="F4" s="17">
        <v>247232</v>
      </c>
      <c r="G4" s="17">
        <v>300000</v>
      </c>
      <c r="H4" s="17"/>
      <c r="I4" s="17"/>
      <c r="J4" s="35"/>
    </row>
    <row r="5" spans="1:10" ht="13.5" thickBot="1">
      <c r="A5" s="18"/>
      <c r="B5" s="19" t="s">
        <v>15</v>
      </c>
      <c r="C5" s="19"/>
      <c r="D5" s="20"/>
      <c r="E5" s="21">
        <f>SUM(E3:E4)</f>
        <v>1813013</v>
      </c>
      <c r="F5" s="21">
        <f>SUM(F3:F4)</f>
        <v>1513013</v>
      </c>
      <c r="G5" s="21">
        <f>SUM(G3:G4)</f>
        <v>300000</v>
      </c>
      <c r="H5" s="21">
        <f>SUM(H3:H4)</f>
        <v>0</v>
      </c>
      <c r="I5" s="21">
        <f>SUM(I3:I4)</f>
        <v>0</v>
      </c>
      <c r="J5" s="22"/>
    </row>
    <row r="6" spans="1:10" ht="12.75">
      <c r="A6" s="36" t="s">
        <v>16</v>
      </c>
      <c r="B6" s="23" t="s">
        <v>16</v>
      </c>
      <c r="C6" s="23" t="s">
        <v>18</v>
      </c>
      <c r="D6" s="25">
        <v>37063</v>
      </c>
      <c r="E6" s="24">
        <v>6000</v>
      </c>
      <c r="F6" s="24">
        <v>6000</v>
      </c>
      <c r="G6" s="23"/>
      <c r="H6" s="23"/>
      <c r="I6" s="23"/>
      <c r="J6" s="37"/>
    </row>
    <row r="7" spans="1:10" ht="12.75">
      <c r="A7" s="38" t="s">
        <v>16</v>
      </c>
      <c r="B7" s="8" t="s">
        <v>16</v>
      </c>
      <c r="C7" s="8" t="s">
        <v>19</v>
      </c>
      <c r="D7" s="25">
        <v>37063</v>
      </c>
      <c r="E7" s="14">
        <v>21674</v>
      </c>
      <c r="F7" s="14">
        <v>21674</v>
      </c>
      <c r="G7" s="8"/>
      <c r="H7" s="8"/>
      <c r="I7" s="8"/>
      <c r="J7" s="39"/>
    </row>
    <row r="8" spans="1:10" ht="12.75">
      <c r="A8" s="38" t="s">
        <v>16</v>
      </c>
      <c r="B8" s="8" t="s">
        <v>16</v>
      </c>
      <c r="C8" s="8" t="s">
        <v>20</v>
      </c>
      <c r="D8" s="25">
        <v>37063</v>
      </c>
      <c r="E8" s="14">
        <v>4000</v>
      </c>
      <c r="F8" s="14">
        <v>4000</v>
      </c>
      <c r="G8" s="8"/>
      <c r="H8" s="8"/>
      <c r="I8" s="8"/>
      <c r="J8" s="39"/>
    </row>
    <row r="9" spans="1:10" ht="12.75">
      <c r="A9" s="38" t="s">
        <v>16</v>
      </c>
      <c r="B9" s="8" t="s">
        <v>17</v>
      </c>
      <c r="C9" s="8" t="s">
        <v>21</v>
      </c>
      <c r="D9" s="25">
        <v>37060</v>
      </c>
      <c r="E9" s="14">
        <v>6490</v>
      </c>
      <c r="F9" s="14">
        <v>6490</v>
      </c>
      <c r="G9" s="8"/>
      <c r="H9" s="8"/>
      <c r="I9" s="8"/>
      <c r="J9" s="39"/>
    </row>
    <row r="10" spans="1:10" ht="12.75">
      <c r="A10" s="38" t="s">
        <v>16</v>
      </c>
      <c r="B10" s="8" t="s">
        <v>16</v>
      </c>
      <c r="C10" s="8" t="s">
        <v>22</v>
      </c>
      <c r="D10" s="25">
        <v>37061</v>
      </c>
      <c r="E10" s="14">
        <v>5217</v>
      </c>
      <c r="F10" s="14">
        <v>5217</v>
      </c>
      <c r="G10" s="8"/>
      <c r="H10" s="8"/>
      <c r="I10" s="8"/>
      <c r="J10" s="39"/>
    </row>
    <row r="11" spans="1:10" ht="12.75">
      <c r="A11" s="38" t="s">
        <v>16</v>
      </c>
      <c r="B11" s="8" t="s">
        <v>16</v>
      </c>
      <c r="C11" s="8" t="s">
        <v>23</v>
      </c>
      <c r="D11" s="25">
        <v>37063</v>
      </c>
      <c r="E11" s="14">
        <v>6000</v>
      </c>
      <c r="F11" s="14">
        <v>6000</v>
      </c>
      <c r="G11" s="8"/>
      <c r="H11" s="8"/>
      <c r="I11" s="8"/>
      <c r="J11" s="39"/>
    </row>
    <row r="12" spans="1:10" ht="12.75">
      <c r="A12" s="38" t="s">
        <v>16</v>
      </c>
      <c r="B12" s="8" t="s">
        <v>17</v>
      </c>
      <c r="C12" s="8" t="s">
        <v>24</v>
      </c>
      <c r="D12" s="25">
        <v>37071</v>
      </c>
      <c r="E12" s="14">
        <v>2606</v>
      </c>
      <c r="F12" s="14">
        <v>2606</v>
      </c>
      <c r="G12" s="8"/>
      <c r="H12" s="8"/>
      <c r="I12" s="8"/>
      <c r="J12" s="39"/>
    </row>
    <row r="13" spans="1:10" ht="13.5" thickBot="1">
      <c r="A13" s="38" t="s">
        <v>16</v>
      </c>
      <c r="B13" s="8" t="s">
        <v>17</v>
      </c>
      <c r="C13" s="8" t="s">
        <v>25</v>
      </c>
      <c r="D13" s="25">
        <v>37060</v>
      </c>
      <c r="E13" s="14">
        <v>1543</v>
      </c>
      <c r="F13" s="14">
        <v>1543</v>
      </c>
      <c r="G13" s="8"/>
      <c r="H13" s="8"/>
      <c r="I13" s="8"/>
      <c r="J13" s="39"/>
    </row>
    <row r="14" spans="1:10" ht="13.5" thickBot="1">
      <c r="A14" s="18"/>
      <c r="B14" s="19" t="s">
        <v>15</v>
      </c>
      <c r="C14" s="19"/>
      <c r="D14" s="20"/>
      <c r="E14" s="21">
        <f>SUM(E6:E13)</f>
        <v>53530</v>
      </c>
      <c r="F14" s="21">
        <f>SUM(F6:F13)</f>
        <v>53530</v>
      </c>
      <c r="G14" s="21">
        <f>SUM(G6:G13)</f>
        <v>0</v>
      </c>
      <c r="H14" s="21">
        <f>SUM(H6:H13)</f>
        <v>0</v>
      </c>
      <c r="I14" s="21">
        <f>SUM(I6:I13)</f>
        <v>0</v>
      </c>
      <c r="J14" s="22"/>
    </row>
    <row r="15" spans="1:10" ht="13.5" thickBot="1">
      <c r="A15" s="38" t="s">
        <v>26</v>
      </c>
      <c r="B15" s="8" t="s">
        <v>26</v>
      </c>
      <c r="C15" s="8" t="s">
        <v>27</v>
      </c>
      <c r="D15" s="25">
        <v>37022</v>
      </c>
      <c r="E15" s="14">
        <v>944828</v>
      </c>
      <c r="F15" s="14">
        <v>944828</v>
      </c>
      <c r="G15" s="8"/>
      <c r="H15" s="8"/>
      <c r="I15" s="8"/>
      <c r="J15" s="39"/>
    </row>
    <row r="16" spans="1:10" ht="13.5" thickBot="1">
      <c r="A16" s="18"/>
      <c r="B16" s="19" t="s">
        <v>15</v>
      </c>
      <c r="C16" s="19"/>
      <c r="D16" s="20"/>
      <c r="E16" s="21">
        <f>SUM(E15:E15)</f>
        <v>944828</v>
      </c>
      <c r="F16" s="21">
        <f>SUM(F15:F15)</f>
        <v>944828</v>
      </c>
      <c r="G16" s="21">
        <f>SUM(G15:G15)</f>
        <v>0</v>
      </c>
      <c r="H16" s="21">
        <f>SUM(H15:H15)</f>
        <v>0</v>
      </c>
      <c r="I16" s="21">
        <f>SUM(I15:I15)</f>
        <v>0</v>
      </c>
      <c r="J16" s="22"/>
    </row>
    <row r="17" spans="1:10" s="48" customFormat="1" ht="12.75">
      <c r="A17" s="49" t="s">
        <v>28</v>
      </c>
      <c r="B17" s="50" t="s">
        <v>28</v>
      </c>
      <c r="C17" s="44" t="s">
        <v>60</v>
      </c>
      <c r="D17" s="45">
        <v>35976</v>
      </c>
      <c r="E17" s="46">
        <v>1300000</v>
      </c>
      <c r="F17" s="46">
        <v>1300000</v>
      </c>
      <c r="G17" s="46"/>
      <c r="H17" s="46"/>
      <c r="I17" s="46"/>
      <c r="J17" s="47" t="s">
        <v>61</v>
      </c>
    </row>
    <row r="18" spans="1:10" ht="12.75">
      <c r="A18" s="38" t="s">
        <v>28</v>
      </c>
      <c r="B18" s="8" t="s">
        <v>29</v>
      </c>
      <c r="C18" s="8" t="s">
        <v>53</v>
      </c>
      <c r="D18" s="25">
        <v>37053</v>
      </c>
      <c r="E18" s="14">
        <v>376392</v>
      </c>
      <c r="F18" s="14">
        <v>376392</v>
      </c>
      <c r="G18" s="8"/>
      <c r="H18" s="8"/>
      <c r="I18" s="8"/>
      <c r="J18" s="39"/>
    </row>
    <row r="19" spans="1:10" ht="12.75">
      <c r="A19" s="38" t="s">
        <v>28</v>
      </c>
      <c r="B19" s="8" t="s">
        <v>30</v>
      </c>
      <c r="C19" s="8" t="s">
        <v>54</v>
      </c>
      <c r="D19" s="25">
        <v>34589</v>
      </c>
      <c r="E19" s="14">
        <v>448189</v>
      </c>
      <c r="F19" s="14">
        <v>448189</v>
      </c>
      <c r="G19" s="8"/>
      <c r="H19" s="8"/>
      <c r="I19" s="8"/>
      <c r="J19" s="39"/>
    </row>
    <row r="20" spans="1:10" ht="13.5" thickBot="1">
      <c r="A20" s="38" t="s">
        <v>28</v>
      </c>
      <c r="B20" s="8" t="s">
        <v>30</v>
      </c>
      <c r="C20" s="40" t="s">
        <v>59</v>
      </c>
      <c r="D20" s="41">
        <v>36551</v>
      </c>
      <c r="E20" s="42">
        <v>1008087</v>
      </c>
      <c r="F20" s="42">
        <v>1008087</v>
      </c>
      <c r="G20" s="40"/>
      <c r="H20" s="40"/>
      <c r="I20" s="40"/>
      <c r="J20" s="43"/>
    </row>
    <row r="21" spans="1:10" ht="13.5" thickBot="1">
      <c r="A21" s="18"/>
      <c r="B21" s="19" t="s">
        <v>15</v>
      </c>
      <c r="C21" s="19"/>
      <c r="D21" s="20"/>
      <c r="E21" s="21">
        <f>SUM(E17:E20)</f>
        <v>3132668</v>
      </c>
      <c r="F21" s="21">
        <f>SUM(F17:F20)</f>
        <v>3132668</v>
      </c>
      <c r="G21" s="21">
        <f>SUM(G17:G20)</f>
        <v>0</v>
      </c>
      <c r="H21" s="21">
        <f>SUM(H17:H20)</f>
        <v>0</v>
      </c>
      <c r="I21" s="21">
        <f>SUM(I17:I20)</f>
        <v>0</v>
      </c>
      <c r="J21" s="22"/>
    </row>
    <row r="22" spans="1:10" ht="12.75">
      <c r="A22" s="38" t="s">
        <v>31</v>
      </c>
      <c r="B22" s="8" t="s">
        <v>36</v>
      </c>
      <c r="C22" s="8" t="s">
        <v>32</v>
      </c>
      <c r="D22" s="25">
        <v>36922</v>
      </c>
      <c r="E22" s="14">
        <v>211851</v>
      </c>
      <c r="F22" s="14">
        <v>211851</v>
      </c>
      <c r="G22" s="8"/>
      <c r="H22" s="8"/>
      <c r="I22" s="8"/>
      <c r="J22" s="39"/>
    </row>
    <row r="23" spans="1:10" ht="12.75">
      <c r="A23" s="38" t="s">
        <v>31</v>
      </c>
      <c r="B23" s="8" t="s">
        <v>36</v>
      </c>
      <c r="C23" s="8" t="s">
        <v>33</v>
      </c>
      <c r="D23" s="25">
        <v>36984</v>
      </c>
      <c r="E23" s="14">
        <v>182000</v>
      </c>
      <c r="F23" s="14">
        <v>182000</v>
      </c>
      <c r="G23" s="8"/>
      <c r="H23" s="8"/>
      <c r="I23" s="8"/>
      <c r="J23" s="39"/>
    </row>
    <row r="24" spans="1:10" ht="12.75">
      <c r="A24" s="38" t="s">
        <v>31</v>
      </c>
      <c r="B24" s="8" t="s">
        <v>37</v>
      </c>
      <c r="C24" s="8" t="s">
        <v>34</v>
      </c>
      <c r="D24" s="25">
        <v>36906</v>
      </c>
      <c r="E24" s="14">
        <v>487097</v>
      </c>
      <c r="F24" s="14">
        <v>487097</v>
      </c>
      <c r="G24" s="8"/>
      <c r="H24" s="8"/>
      <c r="I24" s="8"/>
      <c r="J24" s="39"/>
    </row>
    <row r="25" spans="1:10" ht="12.75">
      <c r="A25" s="38" t="s">
        <v>31</v>
      </c>
      <c r="B25" s="8" t="s">
        <v>38</v>
      </c>
      <c r="C25" s="8" t="s">
        <v>35</v>
      </c>
      <c r="D25" s="12" t="s">
        <v>55</v>
      </c>
      <c r="E25" s="14">
        <v>1598263</v>
      </c>
      <c r="F25" s="14">
        <v>1598263</v>
      </c>
      <c r="G25" s="8"/>
      <c r="H25" s="8"/>
      <c r="I25" s="8"/>
      <c r="J25" s="39"/>
    </row>
    <row r="26" spans="1:10" ht="12.75">
      <c r="A26" s="38" t="s">
        <v>31</v>
      </c>
      <c r="B26" s="8" t="s">
        <v>38</v>
      </c>
      <c r="C26" s="8" t="s">
        <v>50</v>
      </c>
      <c r="D26" s="25">
        <v>37068</v>
      </c>
      <c r="E26" s="14">
        <v>149702</v>
      </c>
      <c r="F26" s="14">
        <v>149702</v>
      </c>
      <c r="G26" s="8"/>
      <c r="H26" s="8"/>
      <c r="I26" s="8"/>
      <c r="J26" s="39"/>
    </row>
    <row r="27" spans="1:10" ht="13.5" thickBot="1">
      <c r="A27" s="38" t="s">
        <v>31</v>
      </c>
      <c r="B27" s="8" t="s">
        <v>36</v>
      </c>
      <c r="C27" s="8" t="s">
        <v>51</v>
      </c>
      <c r="D27" s="12" t="s">
        <v>56</v>
      </c>
      <c r="E27" s="14">
        <v>469184</v>
      </c>
      <c r="F27" s="14">
        <v>469184</v>
      </c>
      <c r="G27" s="8"/>
      <c r="H27" s="8"/>
      <c r="I27" s="8"/>
      <c r="J27" s="39"/>
    </row>
    <row r="28" spans="1:10" ht="13.5" thickBot="1">
      <c r="A28" s="18"/>
      <c r="B28" s="19" t="s">
        <v>15</v>
      </c>
      <c r="C28" s="19"/>
      <c r="D28" s="20"/>
      <c r="E28" s="21">
        <f>SUM(E22:E27)</f>
        <v>3098097</v>
      </c>
      <c r="F28" s="21">
        <f>SUM(F22:F27)</f>
        <v>3098097</v>
      </c>
      <c r="G28" s="21">
        <f>SUM(G22:G27)</f>
        <v>0</v>
      </c>
      <c r="H28" s="21">
        <f>SUM(H22:H27)</f>
        <v>0</v>
      </c>
      <c r="I28" s="21">
        <f>SUM(I22:I27)</f>
        <v>0</v>
      </c>
      <c r="J28" s="22"/>
    </row>
    <row r="29" spans="1:10" ht="12.75">
      <c r="A29" s="38" t="s">
        <v>39</v>
      </c>
      <c r="B29" s="8" t="s">
        <v>40</v>
      </c>
      <c r="C29" s="8" t="s">
        <v>44</v>
      </c>
      <c r="D29" s="25">
        <v>37071</v>
      </c>
      <c r="E29" s="14">
        <v>15000</v>
      </c>
      <c r="F29" s="14">
        <v>15000</v>
      </c>
      <c r="G29" s="8"/>
      <c r="H29" s="8"/>
      <c r="I29" s="8"/>
      <c r="J29" s="39"/>
    </row>
    <row r="30" spans="1:10" ht="12.75">
      <c r="A30" s="38" t="s">
        <v>39</v>
      </c>
      <c r="B30" s="8" t="s">
        <v>41</v>
      </c>
      <c r="C30" s="8" t="s">
        <v>45</v>
      </c>
      <c r="D30" s="25">
        <v>37043</v>
      </c>
      <c r="E30" s="14">
        <v>9400</v>
      </c>
      <c r="F30" s="14">
        <v>9400</v>
      </c>
      <c r="G30" s="8"/>
      <c r="H30" s="8"/>
      <c r="I30" s="8"/>
      <c r="J30" s="39"/>
    </row>
    <row r="31" spans="1:10" ht="12.75">
      <c r="A31" s="38" t="s">
        <v>39</v>
      </c>
      <c r="B31" s="8" t="s">
        <v>42</v>
      </c>
      <c r="C31" s="8" t="s">
        <v>46</v>
      </c>
      <c r="D31" s="25">
        <v>37008</v>
      </c>
      <c r="E31" s="14">
        <v>8600</v>
      </c>
      <c r="F31" s="14">
        <v>8600</v>
      </c>
      <c r="G31" s="8"/>
      <c r="H31" s="8"/>
      <c r="I31" s="8"/>
      <c r="J31" s="39"/>
    </row>
    <row r="32" spans="1:10" ht="12.75">
      <c r="A32" s="38" t="s">
        <v>39</v>
      </c>
      <c r="B32" s="8" t="s">
        <v>43</v>
      </c>
      <c r="C32" s="8" t="s">
        <v>57</v>
      </c>
      <c r="D32" s="25">
        <v>36982</v>
      </c>
      <c r="E32" s="14">
        <v>30000</v>
      </c>
      <c r="F32" s="14">
        <v>30000</v>
      </c>
      <c r="G32" s="8"/>
      <c r="H32" s="8"/>
      <c r="I32" s="8"/>
      <c r="J32" s="39"/>
    </row>
    <row r="33" spans="1:10" ht="12.75">
      <c r="A33" s="38" t="s">
        <v>39</v>
      </c>
      <c r="B33" s="8" t="s">
        <v>42</v>
      </c>
      <c r="C33" s="8" t="s">
        <v>47</v>
      </c>
      <c r="D33" s="25">
        <v>37007</v>
      </c>
      <c r="E33" s="14">
        <v>6500</v>
      </c>
      <c r="F33" s="14">
        <v>6500</v>
      </c>
      <c r="G33" s="8"/>
      <c r="H33" s="8"/>
      <c r="I33" s="8"/>
      <c r="J33" s="39"/>
    </row>
    <row r="34" spans="1:10" ht="12.75">
      <c r="A34" s="38" t="s">
        <v>39</v>
      </c>
      <c r="B34" s="8" t="s">
        <v>42</v>
      </c>
      <c r="C34" s="8" t="s">
        <v>58</v>
      </c>
      <c r="D34" s="25">
        <v>37034</v>
      </c>
      <c r="E34" s="14">
        <v>9230</v>
      </c>
      <c r="F34" s="14">
        <v>9230</v>
      </c>
      <c r="G34" s="8"/>
      <c r="H34" s="8"/>
      <c r="I34" s="8"/>
      <c r="J34" s="39"/>
    </row>
    <row r="35" spans="1:10" ht="13.5" thickBot="1">
      <c r="A35" s="38" t="s">
        <v>39</v>
      </c>
      <c r="B35" s="8" t="s">
        <v>42</v>
      </c>
      <c r="C35" s="8" t="s">
        <v>48</v>
      </c>
      <c r="D35" s="25">
        <v>37071</v>
      </c>
      <c r="E35" s="14">
        <v>854000</v>
      </c>
      <c r="F35" s="14">
        <v>854000</v>
      </c>
      <c r="G35" s="8"/>
      <c r="H35" s="8"/>
      <c r="I35" s="8"/>
      <c r="J35" s="39"/>
    </row>
    <row r="36" spans="1:10" ht="13.5" thickBot="1">
      <c r="A36" s="18"/>
      <c r="B36" s="19" t="s">
        <v>15</v>
      </c>
      <c r="C36" s="19"/>
      <c r="D36" s="20"/>
      <c r="E36" s="21">
        <f>SUM(E29:E35)</f>
        <v>932730</v>
      </c>
      <c r="F36" s="21">
        <f>SUM(F29:F35)</f>
        <v>932730</v>
      </c>
      <c r="G36" s="21">
        <f>SUM(G29:G35)</f>
        <v>0</v>
      </c>
      <c r="H36" s="21">
        <f>SUM(H29:H35)</f>
        <v>0</v>
      </c>
      <c r="I36" s="21">
        <f>SUM(I29:I35)</f>
        <v>0</v>
      </c>
      <c r="J36" s="22"/>
    </row>
    <row r="37" spans="1:10" s="32" customFormat="1" ht="15.75" thickBot="1">
      <c r="A37" s="27"/>
      <c r="B37" s="28" t="s">
        <v>49</v>
      </c>
      <c r="C37" s="28"/>
      <c r="D37" s="29"/>
      <c r="E37" s="30">
        <f>SUM(E5+E14+E16+E21+E28+E36)</f>
        <v>9974866</v>
      </c>
      <c r="F37" s="30">
        <f>SUM(F5+F14+F16+F21+F28+F36)</f>
        <v>9674866</v>
      </c>
      <c r="G37" s="30">
        <f>SUM(G5+G14+G16+G21+G28+G36)</f>
        <v>300000</v>
      </c>
      <c r="H37" s="30">
        <f>SUM(H5+H14+H16+H21+H28+H36)</f>
        <v>0</v>
      </c>
      <c r="I37" s="30">
        <f>SUM(I5+I14+I16+I21+I28+I36)</f>
        <v>0</v>
      </c>
      <c r="J37" s="31"/>
    </row>
    <row r="38" spans="1:10" ht="13.5" thickBot="1">
      <c r="A38" s="38" t="s">
        <v>65</v>
      </c>
      <c r="B38" s="8"/>
      <c r="C38" s="8"/>
      <c r="D38" s="25"/>
      <c r="E38" s="51">
        <v>203270</v>
      </c>
      <c r="F38" s="51">
        <v>203270</v>
      </c>
      <c r="G38" s="8"/>
      <c r="H38" s="8"/>
      <c r="I38" s="8"/>
      <c r="J38" s="39" t="s">
        <v>66</v>
      </c>
    </row>
    <row r="39" spans="1:10" s="32" customFormat="1" ht="15.75" thickBot="1">
      <c r="A39" s="27"/>
      <c r="B39" s="28" t="s">
        <v>64</v>
      </c>
      <c r="C39" s="28"/>
      <c r="D39" s="29"/>
      <c r="E39" s="30">
        <f>SUM(E37+E38)</f>
        <v>10178136</v>
      </c>
      <c r="F39" s="30">
        <f>SUM(F37+F38)</f>
        <v>9878136</v>
      </c>
      <c r="G39" s="30">
        <f>SUM(G37+G38)</f>
        <v>300000</v>
      </c>
      <c r="H39" s="30">
        <f>SUM(H37+H38)</f>
        <v>0</v>
      </c>
      <c r="I39" s="30">
        <f>SUM(I37+I38)</f>
        <v>0</v>
      </c>
      <c r="J39" s="31"/>
    </row>
    <row r="40" spans="5:6" ht="12.75">
      <c r="E40" s="26"/>
      <c r="F40" s="26"/>
    </row>
    <row r="41" spans="5:6" ht="12.75">
      <c r="E41" s="26"/>
      <c r="F41" s="26"/>
    </row>
    <row r="42" spans="5:6" ht="12.75">
      <c r="E42" s="26"/>
      <c r="F42" s="26"/>
    </row>
    <row r="43" spans="5:6" ht="12.75">
      <c r="E43" s="26"/>
      <c r="F43" s="26"/>
    </row>
    <row r="44" spans="5:6" ht="12.75">
      <c r="E44" s="26"/>
      <c r="F44" s="26"/>
    </row>
    <row r="45" spans="5:6" ht="12.75">
      <c r="E45" s="26"/>
      <c r="F45" s="26"/>
    </row>
    <row r="46" spans="5:6" ht="12.75">
      <c r="E46" s="26"/>
      <c r="F46" s="26"/>
    </row>
    <row r="47" spans="5:6" ht="12.75">
      <c r="E47" s="26"/>
      <c r="F47" s="26"/>
    </row>
  </sheetData>
  <printOptions horizontalCentered="1"/>
  <pageMargins left="0.3937007874015748" right="0" top="0.7086614173228347" bottom="0.3937007874015748" header="0.31496062992125984" footer="0.11811023622047245"/>
  <pageSetup horizontalDpi="600" verticalDpi="600" orientation="landscape" paperSize="9" scale="95" r:id="rId1"/>
  <headerFooter alignWithMargins="0">
    <oddHeader>&amp;LSPP a.s.Bratislava&amp;C&amp;"Arial CE,tučné"&amp;12DOPLNENIE  PREHĽADU  PODIELOV  PRI  PLYNOFIKÁCII&amp;R/ v Sk /</oddHeader>
    <oddFooter>&amp;LVypracoval : ÚKI - odd.plánu inv.výstavby&amp;C&amp;P&amp;R&amp;D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Jurík Milan</dc:creator>
  <cp:keywords/>
  <dc:description/>
  <cp:lastModifiedBy>Jan Petrovic</cp:lastModifiedBy>
  <cp:lastPrinted>2002-08-26T10:26:58Z</cp:lastPrinted>
  <dcterms:created xsi:type="dcterms:W3CDTF">2002-04-04T10:45:31Z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