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12525" activeTab="0"/>
  </bookViews>
  <sheets>
    <sheet name="OH 2004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<sst xmlns="http://schemas.openxmlformats.org/spreadsheetml/2006/main" count="38" uniqueCount="26">
  <si>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Účel použitia</t>
  </si>
  <si>
    <t>Doprava osôb a materiálu</t>
  </si>
  <si>
    <t>Ubytovanie</t>
  </si>
  <si>
    <t>Vstupenky</t>
  </si>
  <si>
    <t>Cestovné náhrady</t>
  </si>
  <si>
    <t>Poistenie</t>
  </si>
  <si>
    <t>Materiál a propagačné akcie</t>
  </si>
  <si>
    <t>Športová príprava</t>
  </si>
  <si>
    <t>Organizačné výdavky</t>
  </si>
  <si>
    <t>Ministerstvo školstva SR</t>
  </si>
  <si>
    <t>rok 2004</t>
  </si>
  <si>
    <t>roky 2002 a 2003</t>
  </si>
  <si>
    <t>Spolu</t>
  </si>
  <si>
    <t>Zdroj financovania (v Sk)</t>
  </si>
  <si>
    <t>Oblečenie - spoločenské a športové</t>
  </si>
  <si>
    <t>Zdravotné zabezpečenie</t>
  </si>
  <si>
    <t>Percentuálny podiel jednotlivých výdavkov</t>
  </si>
  <si>
    <t>Organizácia</t>
  </si>
  <si>
    <t>Slovenský olympijský výbor</t>
  </si>
  <si>
    <t>Štátny rozpočet - Ministerstvo školstva SR</t>
  </si>
  <si>
    <t>Spolu (v Sk)</t>
  </si>
  <si>
    <t>Príloha č. 3</t>
  </si>
  <si>
    <t>Výdavky spojené s účasťou výpravy SR na Hrách XXVIII. olympiády Atény 2004</t>
  </si>
  <si>
    <t>Príjmy spojené s účasťou výpravy SR na Hrách XXVIII. olympiády Atény 2004</t>
  </si>
  <si>
    <t xml:space="preserve"> </t>
  </si>
  <si>
    <t>Odmeny športovcom a realizačným tímom 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</si>
</sst>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4" sqref="B4:E4"/>
    </sheetView>
  </sheetViews>
  <sheetFormatPr defaultColWidth="9.140625" defaultRowHeight="30" customHeight="1"/>
  <cols>
    <col min="1" max="1" width="21.7109375" style="1" customWidth="1"/>
    <col min="2" max="3" width="15.7109375" style="1" customWidth="1"/>
    <col min="4" max="4" width="16.140625" style="1" customWidth="1"/>
    <col min="5" max="5" width="15.7109375" style="3" customWidth="1"/>
    <col min="6" max="6" width="15.7109375" style="1" customWidth="1"/>
    <col min="7" max="16384" width="9.140625" style="1" customWidth="1"/>
  </cols>
  <sheetData>
    <row r="1" ht="15" customHeight="1">
      <c r="F1" s="1" t="s">
        <v>21</v>
      </c>
    </row>
    <row r="2" ht="15" customHeight="1"/>
    <row r="3" spans="1:6" s="2" customFormat="1" ht="30" customHeight="1">
      <c r="A3" s="18" t="s">
        <v>22</v>
      </c>
      <c r="B3" s="18"/>
      <c r="C3" s="18"/>
      <c r="D3" s="18"/>
      <c r="E3" s="18"/>
      <c r="F3" s="18"/>
    </row>
    <row r="4" spans="1:6" s="2" customFormat="1" ht="30" customHeight="1">
      <c r="A4" s="20" t="s">
        <v>0</v>
      </c>
      <c r="B4" s="22" t="s">
        <v>13</v>
      </c>
      <c r="C4" s="23"/>
      <c r="D4" s="23"/>
      <c r="E4" s="24"/>
      <c r="F4" s="19" t="s">
        <v>16</v>
      </c>
    </row>
    <row r="5" spans="1:6" s="2" customFormat="1" ht="30" customHeight="1">
      <c r="A5" s="21"/>
      <c r="B5" s="18" t="s">
        <v>9</v>
      </c>
      <c r="C5" s="18"/>
      <c r="D5" s="4" t="s">
        <v>18</v>
      </c>
      <c r="E5" s="18" t="s">
        <v>12</v>
      </c>
      <c r="F5" s="18"/>
    </row>
    <row r="6" spans="1:6" s="2" customFormat="1" ht="30" customHeight="1">
      <c r="A6" s="21"/>
      <c r="B6" s="4" t="s">
        <v>10</v>
      </c>
      <c r="C6" s="4" t="s">
        <v>11</v>
      </c>
      <c r="D6" s="4" t="s">
        <v>10</v>
      </c>
      <c r="E6" s="18"/>
      <c r="F6" s="18"/>
    </row>
    <row r="7" spans="1:6" ht="30" customHeight="1">
      <c r="A7" s="5" t="s">
        <v>1</v>
      </c>
      <c r="B7" s="7">
        <v>4947438</v>
      </c>
      <c r="C7" s="7"/>
      <c r="D7" s="7"/>
      <c r="E7" s="8">
        <f aca="true" t="shared" si="0" ref="E7:E16">SUM(B7:D7)</f>
        <v>4947438</v>
      </c>
      <c r="F7" s="10">
        <f>E7/36869907*100</f>
        <v>13.418634335041855</v>
      </c>
    </row>
    <row r="8" spans="1:6" ht="30" customHeight="1">
      <c r="A8" s="5" t="s">
        <v>14</v>
      </c>
      <c r="B8" s="7">
        <v>3808739</v>
      </c>
      <c r="C8" s="7"/>
      <c r="D8" s="7">
        <v>2495786</v>
      </c>
      <c r="E8" s="8">
        <f t="shared" si="0"/>
        <v>6304525</v>
      </c>
      <c r="F8" s="10">
        <f aca="true" t="shared" si="1" ref="F8:F17">E8/36869907*100</f>
        <v>17.099378634179903</v>
      </c>
    </row>
    <row r="9" spans="1:6" ht="30" customHeight="1">
      <c r="A9" s="5" t="s">
        <v>2</v>
      </c>
      <c r="B9" s="7">
        <v>1654859</v>
      </c>
      <c r="C9" s="7">
        <v>6712525</v>
      </c>
      <c r="D9" s="7"/>
      <c r="E9" s="8">
        <f t="shared" si="0"/>
        <v>8367384</v>
      </c>
      <c r="F9" s="10">
        <f t="shared" si="1"/>
        <v>22.6943452827261</v>
      </c>
    </row>
    <row r="10" spans="1:6" ht="30" customHeight="1">
      <c r="A10" s="5" t="s">
        <v>3</v>
      </c>
      <c r="B10" s="7">
        <v>1409141</v>
      </c>
      <c r="C10" s="7">
        <v>1198761</v>
      </c>
      <c r="D10" s="7"/>
      <c r="E10" s="8">
        <f t="shared" si="0"/>
        <v>2607902</v>
      </c>
      <c r="F10" s="10">
        <f t="shared" si="1"/>
        <v>7.073253534379677</v>
      </c>
    </row>
    <row r="11" spans="1:6" ht="30" customHeight="1">
      <c r="A11" s="5" t="s">
        <v>4</v>
      </c>
      <c r="B11" s="7">
        <v>1766286</v>
      </c>
      <c r="C11" s="7"/>
      <c r="D11" s="7"/>
      <c r="E11" s="8">
        <f t="shared" si="0"/>
        <v>1766286</v>
      </c>
      <c r="F11" s="10">
        <f t="shared" si="1"/>
        <v>4.790589789119891</v>
      </c>
    </row>
    <row r="12" spans="1:6" ht="30" customHeight="1">
      <c r="A12" s="5" t="s">
        <v>5</v>
      </c>
      <c r="B12" s="7">
        <v>106313</v>
      </c>
      <c r="C12" s="7"/>
      <c r="D12" s="7"/>
      <c r="E12" s="8">
        <f t="shared" si="0"/>
        <v>106313</v>
      </c>
      <c r="F12" s="10">
        <f t="shared" si="1"/>
        <v>0.28834626569576105</v>
      </c>
    </row>
    <row r="13" spans="1:6" ht="30" customHeight="1">
      <c r="A13" s="5" t="s">
        <v>15</v>
      </c>
      <c r="B13" s="7">
        <v>1091738</v>
      </c>
      <c r="C13" s="7"/>
      <c r="D13" s="7"/>
      <c r="E13" s="8">
        <f t="shared" si="0"/>
        <v>1091738</v>
      </c>
      <c r="F13" s="10">
        <f t="shared" si="1"/>
        <v>2.961054390508769</v>
      </c>
    </row>
    <row r="14" spans="1:6" ht="30" customHeight="1">
      <c r="A14" s="5" t="s">
        <v>6</v>
      </c>
      <c r="B14" s="7">
        <v>2859444</v>
      </c>
      <c r="C14" s="7"/>
      <c r="D14" s="7">
        <v>157835</v>
      </c>
      <c r="E14" s="8">
        <f t="shared" si="0"/>
        <v>3017279</v>
      </c>
      <c r="F14" s="10">
        <f t="shared" si="1"/>
        <v>8.183581802905008</v>
      </c>
    </row>
    <row r="15" spans="1:6" ht="30" customHeight="1">
      <c r="A15" s="5" t="s">
        <v>7</v>
      </c>
      <c r="B15" s="7">
        <v>6612919</v>
      </c>
      <c r="C15" s="7"/>
      <c r="D15" s="7"/>
      <c r="E15" s="8">
        <f t="shared" si="0"/>
        <v>6612919</v>
      </c>
      <c r="F15" s="10">
        <f t="shared" si="1"/>
        <v>17.93581687092403</v>
      </c>
    </row>
    <row r="16" spans="1:6" ht="30" customHeight="1">
      <c r="A16" s="5" t="s">
        <v>8</v>
      </c>
      <c r="B16" s="7">
        <v>2048123</v>
      </c>
      <c r="C16" s="7"/>
      <c r="D16" s="7"/>
      <c r="E16" s="8">
        <f t="shared" si="0"/>
        <v>2048123</v>
      </c>
      <c r="F16" s="10">
        <f t="shared" si="1"/>
        <v>5.554999094519007</v>
      </c>
    </row>
    <row r="17" spans="1:8" ht="30" customHeight="1">
      <c r="A17" s="6" t="s">
        <v>12</v>
      </c>
      <c r="B17" s="8">
        <f>SUM(B6:B16)</f>
        <v>26305000</v>
      </c>
      <c r="C17" s="8">
        <f>SUM(C6:C16)</f>
        <v>7911286</v>
      </c>
      <c r="D17" s="8">
        <f>SUM(D6:D16)</f>
        <v>2653621</v>
      </c>
      <c r="E17" s="8">
        <f>SUM(B17:D17)</f>
        <v>36869907</v>
      </c>
      <c r="F17" s="10">
        <f t="shared" si="1"/>
        <v>100</v>
      </c>
      <c r="H17" s="1" t="s">
        <v>24</v>
      </c>
    </row>
    <row r="18" spans="1:6" s="3" customFormat="1" ht="15" customHeight="1">
      <c r="A18" s="12" t="s">
        <v>24</v>
      </c>
      <c r="B18" s="13" t="s">
        <v>24</v>
      </c>
      <c r="C18" s="13" t="s">
        <v>24</v>
      </c>
      <c r="D18" s="13" t="s">
        <v>24</v>
      </c>
      <c r="E18" s="13" t="s">
        <v>24</v>
      </c>
      <c r="F18" s="14" t="s">
        <v>24</v>
      </c>
    </row>
    <row r="19" spans="1:6" ht="30" customHeight="1">
      <c r="A19" s="5" t="s">
        <v>25</v>
      </c>
      <c r="B19" s="7">
        <v>6077500</v>
      </c>
      <c r="C19" s="7"/>
      <c r="D19" s="7">
        <v>6077500</v>
      </c>
      <c r="E19" s="8">
        <f>SUM(B19:D19)</f>
        <v>12155000</v>
      </c>
      <c r="F19" s="10" t="s">
        <v>24</v>
      </c>
    </row>
    <row r="20" spans="1:6" ht="15" customHeight="1">
      <c r="A20" s="15"/>
      <c r="B20" s="16"/>
      <c r="C20" s="16"/>
      <c r="D20" s="16"/>
      <c r="E20" s="13"/>
      <c r="F20" s="17"/>
    </row>
    <row r="21" spans="1:6" ht="30" customHeight="1">
      <c r="A21" s="18" t="s">
        <v>23</v>
      </c>
      <c r="B21" s="18"/>
      <c r="C21" s="18"/>
      <c r="D21" s="18"/>
      <c r="E21" s="18"/>
      <c r="F21" s="18"/>
    </row>
    <row r="22" spans="1:6" ht="60" customHeight="1">
      <c r="A22" s="21" t="s">
        <v>17</v>
      </c>
      <c r="B22" s="21"/>
      <c r="C22" s="21"/>
      <c r="D22" s="21"/>
      <c r="E22" s="4" t="s">
        <v>20</v>
      </c>
      <c r="F22" s="4" t="s">
        <v>16</v>
      </c>
    </row>
    <row r="23" spans="1:6" ht="30" customHeight="1">
      <c r="A23" s="25" t="s">
        <v>19</v>
      </c>
      <c r="B23" s="25"/>
      <c r="C23" s="25"/>
      <c r="D23" s="25"/>
      <c r="E23" s="9">
        <v>40293786</v>
      </c>
      <c r="F23" s="11">
        <f>E23/49024907*100</f>
        <v>82.1904384234732</v>
      </c>
    </row>
    <row r="24" spans="1:6" ht="30" customHeight="1">
      <c r="A24" s="25" t="s">
        <v>18</v>
      </c>
      <c r="B24" s="25"/>
      <c r="C24" s="25"/>
      <c r="D24" s="25"/>
      <c r="E24" s="9">
        <v>8731121</v>
      </c>
      <c r="F24" s="11">
        <f>E24/49024907*100</f>
        <v>17.809561576526807</v>
      </c>
    </row>
    <row r="25" spans="1:6" s="3" customFormat="1" ht="30" customHeight="1">
      <c r="A25" s="21" t="s">
        <v>12</v>
      </c>
      <c r="B25" s="21"/>
      <c r="C25" s="21"/>
      <c r="D25" s="21"/>
      <c r="E25" s="8">
        <f>SUM(E23:E24)</f>
        <v>49024907</v>
      </c>
      <c r="F25" s="11">
        <f>E25/49024907*100</f>
        <v>100</v>
      </c>
    </row>
  </sheetData>
  <mergeCells count="11">
    <mergeCell ref="A25:D25"/>
    <mergeCell ref="A22:D22"/>
    <mergeCell ref="A21:F21"/>
    <mergeCell ref="A23:D23"/>
    <mergeCell ref="A24:D24"/>
    <mergeCell ref="A3:F3"/>
    <mergeCell ref="F4:F6"/>
    <mergeCell ref="A4:A6"/>
    <mergeCell ref="B5:C5"/>
    <mergeCell ref="B4:E4"/>
    <mergeCell ref="E5:E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&amp;L*Odmeny športovcom a realizačným tímom - MŠ SR poskytlo 50 % z celkovej čiastky zo svojej rozpočtovej kapitoly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swiec</dc:creator>
  <cp:keywords/>
  <dc:description/>
  <cp:lastModifiedBy>tazky</cp:lastModifiedBy>
  <cp:lastPrinted>2004-11-24T07:37:44Z</cp:lastPrinted>
  <dcterms:created xsi:type="dcterms:W3CDTF">2004-11-04T08:05:02Z</dcterms:created>
  <dcterms:modified xsi:type="dcterms:W3CDTF">2004-11-25T08:09:37Z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-550671204</vt:i4>
  </property>
  <property fmtid="{D5CDD505-2E9C-101B-9397-08002B2CF9AE}" pid="3" name="_EmailSubject">
    <vt:lpwstr>Materiál a rokovanie vlády SR</vt:lpwstr>
  </property>
  <property fmtid="{D5CDD505-2E9C-101B-9397-08002B2CF9AE}" pid="4" name="_AuthorEmail">
    <vt:lpwstr>tazky@education.gov.sk</vt:lpwstr>
  </property>
  <property fmtid="{D5CDD505-2E9C-101B-9397-08002B2CF9AE}" pid="5" name="_AuthorEmailDisplayName">
    <vt:lpwstr>Dušan Ťažký</vt:lpwstr>
  </property>
  <property fmtid="{D5CDD505-2E9C-101B-9397-08002B2CF9AE}" pid="6" name="_PreviousAdHocReviewCycleID">
    <vt:i4>-750771975</vt:i4>
  </property>
</Properties>
</file>