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9720" windowHeight="5895" tabRatio="718" firstSheet="1" activeTab="5"/>
  </bookViews>
  <sheets>
    <sheet name="Tab.17" sheetId="1" r:id="rId1"/>
    <sheet name="Tab.18" sheetId="2" r:id="rId2"/>
    <sheet name="Tab.19,20" sheetId="3" r:id="rId3"/>
    <sheet name="Tab.21,22" sheetId="4" r:id="rId4"/>
    <sheet name="Tab.23,24" sheetId="5" r:id="rId5"/>
    <sheet name="Tab.25,26" sheetId="6" r:id="rId6"/>
    <sheet name="Tab.27,28" sheetId="7" r:id="rId7"/>
    <sheet name="Tab.29,30" sheetId="8" r:id="rId8"/>
  </sheets>
  <definedNames/>
  <calcPr fullCalcOnLoad="1"/>
</workbook>
</file>

<file path=xl/sharedStrings.xml><?xml version="1.0" encoding="utf-8"?>
<sst xmlns="http://schemas.openxmlformats.org/spreadsheetml/2006/main" count="988" uniqueCount="209">
  <si>
    <t>Č.r.</t>
  </si>
  <si>
    <t>Ukazovateľ</t>
  </si>
  <si>
    <t>Skutočnosť</t>
  </si>
  <si>
    <t>Predpoklad</t>
  </si>
  <si>
    <t>Výhľad</t>
  </si>
  <si>
    <t>v roku 2002</t>
  </si>
  <si>
    <t>na rok 2003</t>
  </si>
  <si>
    <t>Tržby a výnosy</t>
  </si>
  <si>
    <t>ha</t>
  </si>
  <si>
    <t>Tržby a výnosy bez dotácií</t>
  </si>
  <si>
    <t>z toho: umelá obnova lesa</t>
  </si>
  <si>
    <t>Tržby za drevo</t>
  </si>
  <si>
    <t>Ošetrov. mladých les.porastov</t>
  </si>
  <si>
    <t>Ostatné tržby a výnosy</t>
  </si>
  <si>
    <t>Ochrana mladých les. porastov</t>
  </si>
  <si>
    <t>Priame nákl. pestovnej činnosti</t>
  </si>
  <si>
    <t>Ochrana lesa (priame náklady)</t>
  </si>
  <si>
    <t>Priame nákl. ťažbovej činnosti</t>
  </si>
  <si>
    <t>Prečistky</t>
  </si>
  <si>
    <t>Celkové náklady pestovnej činnosti</t>
  </si>
  <si>
    <t>Prebierky</t>
  </si>
  <si>
    <t>Celkové náklady ťažbovej činnosti</t>
  </si>
  <si>
    <t>Ťažba dreva spolu</t>
  </si>
  <si>
    <t>z toho: ihličnatého dreva</t>
  </si>
  <si>
    <t>Materiál. nákl. vrátane odpisov</t>
  </si>
  <si>
    <t xml:space="preserve">             listnatého dreva</t>
  </si>
  <si>
    <t>Odpisy</t>
  </si>
  <si>
    <t>Náhod. ťaž. dreva spolu (z r. 8)</t>
  </si>
  <si>
    <t>Osobné náklady</t>
  </si>
  <si>
    <t>z toho: ihličnatého</t>
  </si>
  <si>
    <t>z toho: mzdové náklady</t>
  </si>
  <si>
    <t xml:space="preserve">            listnatého</t>
  </si>
  <si>
    <t>Hosp. výsledok (zisk, strata)</t>
  </si>
  <si>
    <t>Výkup dreva spolu</t>
  </si>
  <si>
    <t>Hosp. výsledok bez dotácií</t>
  </si>
  <si>
    <t>Dotácie spolu</t>
  </si>
  <si>
    <t>z toho: dotácie na lesn. činnosť</t>
  </si>
  <si>
    <t>Predaj dreva spolu</t>
  </si>
  <si>
    <t xml:space="preserve">             listnatého</t>
  </si>
  <si>
    <t>Záväzky po lehote splatnosti k 31. 12.</t>
  </si>
  <si>
    <t>Z r. 17 predaj dreva na pni</t>
  </si>
  <si>
    <t>Predaj dreva pre tuzem. spolu</t>
  </si>
  <si>
    <t>Z r. 17 vývoz dreva */</t>
  </si>
  <si>
    <t>z toho: stavebné práce</t>
  </si>
  <si>
    <t xml:space="preserve">            stroje a zariadenia</t>
  </si>
  <si>
    <t>Dĺžka lesných ciest k 31.12.</t>
  </si>
  <si>
    <t>km</t>
  </si>
  <si>
    <t>Dĺžka zvážnic k 31. 12.</t>
  </si>
  <si>
    <t>tis.ha</t>
  </si>
  <si>
    <t>osoby</t>
  </si>
  <si>
    <t>z toho: robotníci</t>
  </si>
  <si>
    <t>Priemerný mesačný zárobok</t>
  </si>
  <si>
    <t>Sk</t>
  </si>
  <si>
    <t>Poznámka: */ vývoz pod vlastným menom vlastníka (užívateľa) lesov</t>
  </si>
  <si>
    <t>Základné finančné ukazovatele lesných štátnych organizácií v pôsobnosti MP SR</t>
  </si>
  <si>
    <t>Základné finančné ukazovatele lesných štátnych organizácií v pôsobnosti rezortov okrem MP SR</t>
  </si>
  <si>
    <t>Hlavné hospodárske ukazovatele štátnych organizácií v pôsobnosti rezortov okrem MP SR</t>
  </si>
  <si>
    <t>Základné finančné ukazovatele lesného hospodárstva Slovenskej republiky</t>
  </si>
  <si>
    <t>Hlavné hospodárske ukazovatele lesného hospodárstva Slovenskej republiky</t>
  </si>
  <si>
    <t xml:space="preserve">            dotácie na investície</t>
  </si>
  <si>
    <t xml:space="preserve">            dotácie na inú činnosť</t>
  </si>
  <si>
    <t>Skutočnosť v roku</t>
  </si>
  <si>
    <t>Meracia</t>
  </si>
  <si>
    <t>jednotka</t>
  </si>
  <si>
    <t>Obnova lesa spolu</t>
  </si>
  <si>
    <t>tis. Sk</t>
  </si>
  <si>
    <r>
      <t>tis. m</t>
    </r>
    <r>
      <rPr>
        <vertAlign val="superscript"/>
        <sz val="9"/>
        <rFont val="Times New Roman CE"/>
        <family val="1"/>
      </rPr>
      <t>3</t>
    </r>
  </si>
  <si>
    <r>
      <t>tis. m</t>
    </r>
    <r>
      <rPr>
        <vertAlign val="superscript"/>
        <sz val="9"/>
        <color indexed="8"/>
        <rFont val="Times New Roman CE"/>
        <family val="1"/>
      </rPr>
      <t>3</t>
    </r>
  </si>
  <si>
    <t>mil. Sk</t>
  </si>
  <si>
    <t>Investície spolu</t>
  </si>
  <si>
    <t xml:space="preserve">Dĺžka lesných ciest k 31.12. </t>
  </si>
  <si>
    <t>Zamestnanci hospodárskej sféry</t>
  </si>
  <si>
    <t>Náklady výroby spolu</t>
  </si>
  <si>
    <t>Tabuľka 22</t>
  </si>
  <si>
    <t>Tabuľka 23</t>
  </si>
  <si>
    <t>Tabuľka 25</t>
  </si>
  <si>
    <t>Základné finančné ukazovatele lesných štátnych organizácií spolu</t>
  </si>
  <si>
    <t>Základné finančné ukazovatele neštátnych lesov Slovenskej republiky</t>
  </si>
  <si>
    <t>Hlavné hospodárske ukazovatele neštátnych lesov Slovenskej republiky</t>
  </si>
  <si>
    <t>Tabuľka 26</t>
  </si>
  <si>
    <t xml:space="preserve">– </t>
  </si>
  <si>
    <t xml:space="preserve">Prameň: LVÚ Zvolen, Lesoprojekt Zvolen, Správy o LH v SR, Rezortný štatistický výkaz Les V (MP SR) 4-01, Les F (MP SR) 1-01, Les P (MP SR) 1-01, Les D (MP SR) 2-04, Uč POD 1-01, Uč POD 2-01, </t>
  </si>
  <si>
    <t>Prameň: LVÚ Zvolen, Rezortné štatistické výkazy MP SR Les F (MP SR) 1-01, Les P (MP SR) 1-01, Les D (MP SR) 2-04, Les V (MP SR) 4-01, Uč POD 1-01, Uč POD 2-01, Správy o LH SR</t>
  </si>
  <si>
    <t>Prameň: LVÚ Zvolen, Lesoprojekt Zvolen, Správy o LH v SR, Rezortný štatistický výkaz Les V (MP SR) 4-01</t>
  </si>
  <si>
    <t>Prameň: LVÚ Zvolen, PIL 2002, Správy o LH v SR, Rezortný štatistický výkaz Les V (MP SR) 4-01</t>
  </si>
  <si>
    <t>Prameň: LVÚ Zvolen, PIL 2002, Správy o LH v SR, VÚVH, Osobitný zisťovací dotazník od vlastníkov a užívateľov lesa, Rozborové štandardy štátnych lesných podnikov</t>
  </si>
  <si>
    <t>Prameň: LVÚ Zvolen, PIL 2002, Správy o LH v SR, VÚVH, Osobitný zisťovací dotazník od vlastníkov a užívateľov lesa, Rozborové štandardy štátnych lesných podnikov, Rezortný štatistický výkaz Les V (MP SR) 4-01</t>
  </si>
  <si>
    <t>Pohľadávky po lehote splatnosti k 31.12.</t>
  </si>
  <si>
    <t>Dĺžka vodných tokov vo vlastnej správe k 31.12.</t>
  </si>
  <si>
    <t>Výmera obhosp. lesných poz. k 31.12</t>
  </si>
  <si>
    <t>Výmera obhosp. lesných poz. k 31.12.</t>
  </si>
  <si>
    <t>Tabuľka 24</t>
  </si>
  <si>
    <t>Tabuľka 29</t>
  </si>
  <si>
    <t>Tabuľka 30</t>
  </si>
  <si>
    <t>Techn.</t>
  </si>
  <si>
    <t>Rok</t>
  </si>
  <si>
    <t>Index</t>
  </si>
  <si>
    <t>jedn.</t>
  </si>
  <si>
    <t>98/97</t>
  </si>
  <si>
    <t>99/98</t>
  </si>
  <si>
    <t>2000/99</t>
  </si>
  <si>
    <t>2001/2000</t>
  </si>
  <si>
    <t>2001/97</t>
  </si>
  <si>
    <t>Účet  produkcie</t>
  </si>
  <si>
    <t>Hrubá lesnícka produkcia (drevo)</t>
  </si>
  <si>
    <r>
      <t>tis. m</t>
    </r>
    <r>
      <rPr>
        <vertAlign val="superscript"/>
        <sz val="11"/>
        <rFont val="Times New Roman"/>
        <family val="1"/>
      </rPr>
      <t>3</t>
    </r>
  </si>
  <si>
    <t>Použiteľná produkcia (ťažba dreva)</t>
  </si>
  <si>
    <t>Konečná produkcia (sortimenty dreva)</t>
  </si>
  <si>
    <t>Priemerné speňaženie dreva</t>
  </si>
  <si>
    <r>
      <t>Sk. m</t>
    </r>
    <r>
      <rPr>
        <vertAlign val="superscript"/>
        <sz val="11"/>
        <rFont val="Times New Roman"/>
        <family val="1"/>
      </rPr>
      <t>-3</t>
    </r>
  </si>
  <si>
    <t>Hodnota konečnej produkcie dreva</t>
  </si>
  <si>
    <t>Hodnota konečnej ostatnej produkcie</t>
  </si>
  <si>
    <t>Hodnota konečnej produkcie poľovníctva</t>
  </si>
  <si>
    <t>Hodnota konečnej produkcie spolu</t>
  </si>
  <si>
    <t>Medzispotreba</t>
  </si>
  <si>
    <t>Hrubá pridaná hodnota</t>
  </si>
  <si>
    <t>Spotreba fixného kapitálu</t>
  </si>
  <si>
    <t>Čistá pridaná hodnota</t>
  </si>
  <si>
    <t>Účet  tvorby dôchodkov</t>
  </si>
  <si>
    <t>Odmeny zamestnancom</t>
  </si>
  <si>
    <t>Ostatné dane z produkcie</t>
  </si>
  <si>
    <t>Ostatné subvencie na produkciu</t>
  </si>
  <si>
    <t>Čistý dôchodok zo samostatnej činnosti</t>
  </si>
  <si>
    <t>Účet  podnikového zisku</t>
  </si>
  <si>
    <t>Úroky prijaté</t>
  </si>
  <si>
    <t>Nájomné prijaté</t>
  </si>
  <si>
    <t>Úroky platené</t>
  </si>
  <si>
    <t>Nájomné platené</t>
  </si>
  <si>
    <t>Čistý zisk z podnikania</t>
  </si>
  <si>
    <t>Prameň: LVÚ Zvolen, PIL 2002, Súvaha Uč POD 3-02, Výsledovka POD 2-01</t>
  </si>
  <si>
    <t xml:space="preserve">                              Súhrnný ekonomický lesnícky účet Slovenska za roky 1997 – 2001 (v bežných cenách)</t>
  </si>
  <si>
    <t xml:space="preserve">                                                                          Účty bežných transakcií</t>
  </si>
  <si>
    <t>Č.</t>
  </si>
  <si>
    <t>Sortiment</t>
  </si>
  <si>
    <t>r.</t>
  </si>
  <si>
    <t>Tuzemsko</t>
  </si>
  <si>
    <t>Export</t>
  </si>
  <si>
    <t>Spolu</t>
  </si>
  <si>
    <t>Ihličnaté drevo</t>
  </si>
  <si>
    <t>Výrezy I. triedy</t>
  </si>
  <si>
    <t>Výrezy II. Triedy</t>
  </si>
  <si>
    <t>Výrezy III. A, B triedy</t>
  </si>
  <si>
    <t>Stĺpy</t>
  </si>
  <si>
    <t>Banské drevo</t>
  </si>
  <si>
    <t>Žrde</t>
  </si>
  <si>
    <t>Vlákninové drevo</t>
  </si>
  <si>
    <t>Lesné štiepky</t>
  </si>
  <si>
    <t>Palivové drevo</t>
  </si>
  <si>
    <t>Vybrané sortimenty spolu (r.1 až 9)</t>
  </si>
  <si>
    <t>Drevo ihličnaté na pni</t>
  </si>
  <si>
    <t>Surové ihličnaté kmene</t>
  </si>
  <si>
    <t>Ihličnaté drevo spolu</t>
  </si>
  <si>
    <t>Listnaté drevo</t>
  </si>
  <si>
    <t>Výrezy II. triedy</t>
  </si>
  <si>
    <t>Vláknin. a netried. drevo</t>
  </si>
  <si>
    <t>Vybrané sortimenty spolu (r.14 až 21)</t>
  </si>
  <si>
    <t>Drevo listnaté na pni</t>
  </si>
  <si>
    <t>Surové listnaté kmene</t>
  </si>
  <si>
    <t>Listnaté drevo spolu</t>
  </si>
  <si>
    <t>Ihličnaté + Listnaté drevo spolu</t>
  </si>
  <si>
    <t>Tabuľka 20</t>
  </si>
  <si>
    <t>Tuzemská cena</t>
  </si>
  <si>
    <t>Exportná cena</t>
  </si>
  <si>
    <t>Tuzemsko + Export</t>
  </si>
  <si>
    <t>-</t>
  </si>
  <si>
    <t>Vybrané sortimenty spolu (r.1 až 9 )</t>
  </si>
  <si>
    <t>Vybrané sortimenty spolu (r.14 až 21 )</t>
  </si>
  <si>
    <t>Ihličnaté + listnaté drevo spolu</t>
  </si>
  <si>
    <t>Tabuľka 21</t>
  </si>
  <si>
    <t>Sortimenty</t>
  </si>
  <si>
    <t>Ihličnaté</t>
  </si>
  <si>
    <t>Listnaté</t>
  </si>
  <si>
    <t>ČR</t>
  </si>
  <si>
    <t>SR</t>
  </si>
  <si>
    <r>
      <t>Kč.m</t>
    </r>
    <r>
      <rPr>
        <vertAlign val="superscript"/>
        <sz val="9"/>
        <rFont val="Times New Roman"/>
        <family val="1"/>
      </rPr>
      <t>-3</t>
    </r>
  </si>
  <si>
    <r>
      <t>Sk.m</t>
    </r>
    <r>
      <rPr>
        <vertAlign val="superscript"/>
        <sz val="9"/>
        <rFont val="Times New Roman"/>
        <family val="1"/>
      </rPr>
      <t>-3</t>
    </r>
  </si>
  <si>
    <t>Výrezy I tr. akosti</t>
  </si>
  <si>
    <t>Výrezy II. tr. akosti</t>
  </si>
  <si>
    <t>Výrezy III.A tr.akosti</t>
  </si>
  <si>
    <t>Výrezy III.B tr. akosti</t>
  </si>
  <si>
    <t>Výrezy IV. tr. akosti</t>
  </si>
  <si>
    <t>V. tr. akosti –  vlák-</t>
  </si>
  <si>
    <t>ninové, ost. priem. dr.</t>
  </si>
  <si>
    <t>VI. tr. akosti – pali-</t>
  </si>
  <si>
    <t>vové drevo</t>
  </si>
  <si>
    <t xml:space="preserve"> Prameň: 1991-1997 Správa o lesnom hospodárstve v SR, 1998 Les D (MP SR) 2-04 Štvrťročný výkaz o dodávkach dreva v lesníctve,</t>
  </si>
  <si>
    <r>
      <t xml:space="preserve">Vysvetlivka: </t>
    </r>
    <r>
      <rPr>
        <i/>
        <vertAlign val="superscript"/>
        <sz val="11"/>
        <rFont val="Times New Roman"/>
        <family val="1"/>
      </rPr>
      <t>+)</t>
    </r>
    <r>
      <rPr>
        <i/>
        <sz val="11"/>
        <rFont val="Times New Roman"/>
        <family val="1"/>
      </rPr>
      <t>Kurz Kč/Sk: 1997 = 1,004, 2000 = 1,254, 2001 = 1,337</t>
    </r>
  </si>
  <si>
    <t xml:space="preserve">                  Predaj sortimentov dreva v lesnom hospodárstve Slovenskej republiky</t>
  </si>
  <si>
    <r>
      <t xml:space="preserve">                                                  v rokoch 200 - 2001 (m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)</t>
    </r>
  </si>
  <si>
    <t xml:space="preserve">Prameň: LVÚ Zvolen, Trhový informačný systém Lesoprojekt Zvolen, Štvrťročný výkaz </t>
  </si>
  <si>
    <t>o dodávkach dreva v lesníctve Les D (MP SR) 2-04, Rezortný št. výkaz Les (MP SR) 4-01</t>
  </si>
  <si>
    <r>
      <t>Vývoj priemerných cien dreva v lesnom hospodárstve Slovenskej republiky v rokoch 2000 - 2001 (Sk.m</t>
    </r>
    <r>
      <rPr>
        <vertAlign val="superscript"/>
        <sz val="10"/>
        <color indexed="8"/>
        <rFont val="Times New Roman"/>
        <family val="1"/>
      </rPr>
      <t>-3</t>
    </r>
    <r>
      <rPr>
        <sz val="10"/>
        <color indexed="8"/>
        <rFont val="Times New Roman"/>
        <family val="1"/>
      </rPr>
      <t>)</t>
    </r>
  </si>
  <si>
    <t xml:space="preserve">Prameň:  LVÚ Zvolen, Trhový informačný systém Lesoprojekt Zvolen, Štvrťročný výkaz o dodávkach dreva v lesníctve Les D (MP SR) 2-04, </t>
  </si>
  <si>
    <t>Rezortný št. výkaz Les (MP SR) 4-01</t>
  </si>
  <si>
    <r>
      <t xml:space="preserve">                                      Vývoj priemerných cien sortimentov surového dreva v Českej republike</t>
    </r>
    <r>
      <rPr>
        <vertAlign val="superscript"/>
        <sz val="12"/>
        <rFont val="Times New Roman"/>
        <family val="1"/>
      </rPr>
      <t>+)</t>
    </r>
    <r>
      <rPr>
        <sz val="12"/>
        <rFont val="Times New Roman"/>
        <family val="1"/>
      </rPr>
      <t xml:space="preserve"> a v Slovenskej republike</t>
    </r>
  </si>
  <si>
    <r>
      <t xml:space="preserve">                                                                         v období rokov 1997 – 2001 (Kč.m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 xml:space="preserve"> a v Sk.m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>)</t>
    </r>
  </si>
  <si>
    <t xml:space="preserve">                Spravodajca Lp 1/1999, 1/2000, 4/2001, Přehled cen dřeva, VVÚD Praha 1997 – 2001</t>
  </si>
  <si>
    <t>Pohľadávky po lehote splatnosti k 31.12</t>
  </si>
  <si>
    <t xml:space="preserve">         Tabuľka  17</t>
  </si>
  <si>
    <t xml:space="preserve">              Tabuľka 18</t>
  </si>
  <si>
    <t>Tabuľka 19</t>
  </si>
  <si>
    <t>Tabuľka  27</t>
  </si>
  <si>
    <t>Tabuľka 28</t>
  </si>
  <si>
    <t>**/ rok 2001, 2002, 2003 - spresnené údaje Výskumným ústavom vodného hospodárstva Bratislava</t>
  </si>
  <si>
    <t>**/rok 2001,2002,2003-spresnené údaje Výskumným ústavom vodného hospodárstva Bratislava</t>
  </si>
  <si>
    <t>Hlavné hospodárske ukazovatele lesných štátnych organizácií v pôsobnosti MP SR</t>
  </si>
  <si>
    <t>Hlavné hospodárske ukazovatele lesných štátnych organizácií spolu</t>
  </si>
  <si>
    <t>Dĺžka vodných tokov vo vlastnej správe k 31.12**/</t>
  </si>
  <si>
    <t>Dĺžka vodných tokov vo vlastnej správe k 31.12. **/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</si>
</sst>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.0"/>
    <numFmt numFmtId="166" formatCode="0.0"/>
    <numFmt numFmtId="167" formatCode="0.00000"/>
    <numFmt numFmtId="168" formatCode="0.0000"/>
    <numFmt numFmtId="169" formatCode="0.000"/>
    <numFmt numFmtId="170" formatCode="0.000000"/>
    <numFmt numFmtId="171" formatCode="0.0000000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30">
    <font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vertAlign val="superscript"/>
      <sz val="9"/>
      <name val="Times New Roman CE"/>
      <family val="1"/>
    </font>
    <font>
      <vertAlign val="superscript"/>
      <sz val="9"/>
      <color indexed="8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E"/>
      <family val="0"/>
    </font>
    <font>
      <vertAlign val="superscript"/>
      <sz val="10"/>
      <name val="Arial CE"/>
      <family val="2"/>
    </font>
    <font>
      <i/>
      <sz val="10"/>
      <name val="Arial CE"/>
      <family val="2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2" borderId="0" xfId="0" applyFill="1" applyAlignment="1">
      <alignment/>
    </xf>
    <xf numFmtId="3" fontId="9" fillId="2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3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wrapText="1"/>
    </xf>
    <xf numFmtId="3" fontId="13" fillId="0" borderId="9" xfId="0" applyNumberFormat="1" applyFont="1" applyBorder="1" applyAlignment="1">
      <alignment horizontal="right" wrapText="1"/>
    </xf>
    <xf numFmtId="3" fontId="13" fillId="0" borderId="5" xfId="0" applyNumberFormat="1" applyFont="1" applyBorder="1" applyAlignment="1">
      <alignment horizontal="right" wrapText="1"/>
    </xf>
    <xf numFmtId="3" fontId="13" fillId="0" borderId="7" xfId="0" applyNumberFormat="1" applyFont="1" applyBorder="1" applyAlignment="1">
      <alignment horizontal="right" wrapText="1"/>
    </xf>
    <xf numFmtId="0" fontId="13" fillId="0" borderId="7" xfId="0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0" fontId="13" fillId="0" borderId="5" xfId="0" applyFont="1" applyBorder="1" applyAlignment="1">
      <alignment horizontal="right" wrapText="1"/>
    </xf>
    <xf numFmtId="0" fontId="11" fillId="0" borderId="0" xfId="0" applyFont="1" applyAlignment="1">
      <alignment horizontal="left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vertical="top" wrapText="1"/>
    </xf>
    <xf numFmtId="0" fontId="11" fillId="0" borderId="8" xfId="0" applyFont="1" applyBorder="1" applyAlignment="1">
      <alignment horizontal="right" vertical="top" wrapText="1"/>
    </xf>
    <xf numFmtId="0" fontId="11" fillId="0" borderId="12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3" fontId="15" fillId="0" borderId="8" xfId="0" applyNumberFormat="1" applyFont="1" applyBorder="1" applyAlignment="1">
      <alignment horizontal="right" vertical="top" wrapText="1"/>
    </xf>
    <xf numFmtId="0" fontId="15" fillId="0" borderId="12" xfId="0" applyFont="1" applyBorder="1" applyAlignment="1">
      <alignment horizontal="right" vertical="top" wrapText="1"/>
    </xf>
    <xf numFmtId="3" fontId="15" fillId="0" borderId="12" xfId="0" applyNumberFormat="1" applyFont="1" applyBorder="1" applyAlignment="1">
      <alignment horizontal="right" vertical="top" wrapText="1"/>
    </xf>
    <xf numFmtId="0" fontId="15" fillId="0" borderId="8" xfId="0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15" fillId="0" borderId="8" xfId="0" applyFont="1" applyBorder="1" applyAlignment="1">
      <alignment vertical="top" wrapText="1"/>
    </xf>
    <xf numFmtId="3" fontId="15" fillId="0" borderId="13" xfId="0" applyNumberFormat="1" applyFont="1" applyBorder="1" applyAlignment="1">
      <alignment horizontal="right" vertical="top" wrapText="1"/>
    </xf>
    <xf numFmtId="3" fontId="15" fillId="0" borderId="5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top" wrapText="1"/>
    </xf>
    <xf numFmtId="3" fontId="15" fillId="0" borderId="9" xfId="0" applyNumberFormat="1" applyFont="1" applyBorder="1" applyAlignment="1">
      <alignment horizontal="right" vertical="top" wrapText="1"/>
    </xf>
    <xf numFmtId="0" fontId="15" fillId="0" borderId="4" xfId="0" applyFont="1" applyBorder="1" applyAlignment="1">
      <alignment vertical="top" wrapText="1"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vertical="top" wrapText="1"/>
    </xf>
    <xf numFmtId="3" fontId="18" fillId="0" borderId="7" xfId="0" applyNumberFormat="1" applyFont="1" applyBorder="1" applyAlignment="1">
      <alignment horizontal="right" vertical="top" wrapText="1"/>
    </xf>
    <xf numFmtId="0" fontId="18" fillId="0" borderId="7" xfId="0" applyFont="1" applyBorder="1" applyAlignment="1">
      <alignment horizontal="right" vertical="top" wrapText="1"/>
    </xf>
    <xf numFmtId="0" fontId="18" fillId="0" borderId="8" xfId="0" applyFont="1" applyBorder="1" applyAlignment="1">
      <alignment vertical="top" wrapText="1"/>
    </xf>
    <xf numFmtId="0" fontId="20" fillId="0" borderId="0" xfId="0" applyFont="1" applyAlignment="1">
      <alignment/>
    </xf>
    <xf numFmtId="0" fontId="22" fillId="0" borderId="0" xfId="0" applyFont="1" applyAlignment="1">
      <alignment horizontal="left" indent="4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 horizontal="right" vertical="top" wrapText="1"/>
    </xf>
    <xf numFmtId="0" fontId="22" fillId="0" borderId="9" xfId="0" applyFont="1" applyBorder="1" applyAlignment="1">
      <alignment horizontal="right" vertical="top" wrapText="1"/>
    </xf>
    <xf numFmtId="0" fontId="23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2" fillId="0" borderId="2" xfId="0" applyFont="1" applyBorder="1" applyAlignment="1">
      <alignment horizontal="right" vertical="top" wrapText="1"/>
    </xf>
    <xf numFmtId="0" fontId="22" fillId="0" borderId="3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right" vertical="top" wrapText="1"/>
    </xf>
    <xf numFmtId="3" fontId="23" fillId="0" borderId="8" xfId="0" applyNumberFormat="1" applyFont="1" applyBorder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23" fillId="0" borderId="8" xfId="0" applyFont="1" applyBorder="1" applyAlignment="1">
      <alignment horizontal="right" vertical="top" wrapText="1"/>
    </xf>
    <xf numFmtId="0" fontId="23" fillId="0" borderId="8" xfId="0" applyFont="1" applyBorder="1" applyAlignment="1">
      <alignment vertical="top" wrapText="1"/>
    </xf>
    <xf numFmtId="3" fontId="23" fillId="0" borderId="0" xfId="0" applyNumberFormat="1" applyFont="1" applyAlignment="1">
      <alignment horizontal="right" vertical="top" wrapText="1"/>
    </xf>
    <xf numFmtId="3" fontId="23" fillId="0" borderId="5" xfId="0" applyNumberFormat="1" applyFont="1" applyBorder="1" applyAlignment="1">
      <alignment horizontal="right" vertical="top" wrapText="1"/>
    </xf>
    <xf numFmtId="3" fontId="23" fillId="0" borderId="7" xfId="0" applyNumberFormat="1" applyFont="1" applyBorder="1" applyAlignment="1">
      <alignment horizontal="right" vertical="top" wrapText="1"/>
    </xf>
    <xf numFmtId="0" fontId="23" fillId="0" borderId="7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right" vertical="top" wrapText="1"/>
    </xf>
    <xf numFmtId="0" fontId="22" fillId="0" borderId="8" xfId="0" applyFont="1" applyBorder="1" applyAlignment="1">
      <alignment horizontal="right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4" xfId="0" applyFont="1" applyBorder="1" applyAlignment="1">
      <alignment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6" xfId="0" applyNumberFormat="1" applyFont="1" applyBorder="1" applyAlignment="1">
      <alignment horizontal="right" vertical="top" wrapText="1"/>
    </xf>
    <xf numFmtId="0" fontId="23" fillId="0" borderId="6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8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3" fontId="18" fillId="0" borderId="2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/>
    </xf>
    <xf numFmtId="0" fontId="18" fillId="0" borderId="2" xfId="0" applyFont="1" applyBorder="1" applyAlignment="1">
      <alignment horizontal="right" vertical="top" wrapText="1"/>
    </xf>
    <xf numFmtId="0" fontId="18" fillId="0" borderId="5" xfId="0" applyFont="1" applyBorder="1" applyAlignment="1">
      <alignment horizontal="right" vertical="top" wrapText="1"/>
    </xf>
    <xf numFmtId="3" fontId="18" fillId="0" borderId="2" xfId="0" applyNumberFormat="1" applyFont="1" applyBorder="1" applyAlignment="1">
      <alignment horizontal="right" vertical="top" wrapText="1"/>
    </xf>
    <xf numFmtId="3" fontId="18" fillId="0" borderId="5" xfId="0" applyNumberFormat="1" applyFont="1" applyBorder="1" applyAlignment="1">
      <alignment horizontal="right" vertical="top" wrapText="1"/>
    </xf>
    <xf numFmtId="0" fontId="13" fillId="0" borderId="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23" fillId="0" borderId="11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18" fillId="0" borderId="2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23" fillId="0" borderId="0" xfId="0" applyFont="1" applyAlignment="1">
      <alignment horizontal="center" vertical="top" wrapText="1"/>
    </xf>
    <xf numFmtId="0" fontId="23" fillId="0" borderId="9" xfId="0" applyFont="1" applyBorder="1" applyAlignment="1">
      <alignment horizontal="right" vertical="top" wrapText="1"/>
    </xf>
    <xf numFmtId="0" fontId="23" fillId="0" borderId="2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12" fillId="0" borderId="14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workbookViewId="0" topLeftCell="A1">
      <selection activeCell="F16" sqref="F16"/>
    </sheetView>
  </sheetViews>
  <sheetFormatPr defaultColWidth="9.00390625" defaultRowHeight="12.75"/>
  <cols>
    <col min="1" max="1" width="4.125" style="0" customWidth="1"/>
    <col min="2" max="2" width="32.75390625" style="0" customWidth="1"/>
    <col min="3" max="3" width="8.625" style="0" customWidth="1"/>
    <col min="4" max="13" width="8.25390625" style="0" customWidth="1"/>
  </cols>
  <sheetData>
    <row r="1" spans="1:13" ht="15.75" customHeight="1">
      <c r="A1" s="73" t="s">
        <v>130</v>
      </c>
      <c r="B1" s="75"/>
      <c r="C1" s="75"/>
      <c r="D1" s="75"/>
      <c r="E1" s="74"/>
      <c r="F1" s="74"/>
      <c r="G1" s="74"/>
      <c r="H1" s="74"/>
      <c r="I1" s="74"/>
      <c r="J1" s="74"/>
      <c r="K1" s="74"/>
      <c r="L1" s="74"/>
      <c r="M1" s="74"/>
    </row>
    <row r="2" spans="1:13" ht="18.75" customHeight="1">
      <c r="A2" s="73" t="s">
        <v>131</v>
      </c>
      <c r="B2" s="75"/>
      <c r="C2" s="75"/>
      <c r="D2" s="75"/>
      <c r="E2" s="74"/>
      <c r="F2" s="74"/>
      <c r="G2" s="74"/>
      <c r="H2" s="74"/>
      <c r="I2" s="74"/>
      <c r="J2" s="74"/>
      <c r="K2" s="74"/>
      <c r="L2" s="74"/>
      <c r="M2" s="74"/>
    </row>
    <row r="3" spans="1:13" ht="15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3" t="s">
        <v>198</v>
      </c>
      <c r="M3" s="74"/>
    </row>
    <row r="4" spans="1:13" ht="15" customHeight="1">
      <c r="A4" s="121" t="s">
        <v>1</v>
      </c>
      <c r="B4" s="122"/>
      <c r="C4" s="30" t="s">
        <v>94</v>
      </c>
      <c r="D4" s="119" t="s">
        <v>95</v>
      </c>
      <c r="E4" s="120"/>
      <c r="F4" s="120"/>
      <c r="G4" s="120"/>
      <c r="H4" s="125"/>
      <c r="I4" s="119" t="s">
        <v>96</v>
      </c>
      <c r="J4" s="120"/>
      <c r="K4" s="120"/>
      <c r="L4" s="120"/>
      <c r="M4" s="125"/>
    </row>
    <row r="5" spans="1:13" ht="15" customHeight="1">
      <c r="A5" s="123"/>
      <c r="B5" s="124"/>
      <c r="C5" s="31" t="s">
        <v>97</v>
      </c>
      <c r="D5" s="31">
        <v>1997</v>
      </c>
      <c r="E5" s="31">
        <v>1998</v>
      </c>
      <c r="F5" s="31">
        <v>1999</v>
      </c>
      <c r="G5" s="31">
        <v>2000</v>
      </c>
      <c r="H5" s="31">
        <v>2001</v>
      </c>
      <c r="I5" s="32" t="s">
        <v>98</v>
      </c>
      <c r="J5" s="32" t="s">
        <v>99</v>
      </c>
      <c r="K5" s="32" t="s">
        <v>100</v>
      </c>
      <c r="L5" s="32" t="s">
        <v>101</v>
      </c>
      <c r="M5" s="32" t="s">
        <v>102</v>
      </c>
    </row>
    <row r="6" spans="1:13" ht="15" customHeight="1">
      <c r="A6" s="119" t="s">
        <v>103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5"/>
    </row>
    <row r="7" spans="1:13" ht="15" customHeight="1">
      <c r="A7" s="33">
        <v>1</v>
      </c>
      <c r="B7" s="34" t="s">
        <v>104</v>
      </c>
      <c r="C7" s="31" t="s">
        <v>105</v>
      </c>
      <c r="D7" s="35">
        <v>6229</v>
      </c>
      <c r="E7" s="36">
        <v>5798</v>
      </c>
      <c r="F7" s="37">
        <v>6070</v>
      </c>
      <c r="G7" s="37">
        <v>6515</v>
      </c>
      <c r="H7" s="37">
        <v>6481</v>
      </c>
      <c r="I7" s="38">
        <v>0.931</v>
      </c>
      <c r="J7" s="38">
        <v>1.047</v>
      </c>
      <c r="K7" s="38">
        <v>1.073</v>
      </c>
      <c r="L7" s="38">
        <v>0.995</v>
      </c>
      <c r="M7" s="38">
        <v>1.04</v>
      </c>
    </row>
    <row r="8" spans="1:13" ht="15" customHeight="1">
      <c r="A8" s="33">
        <v>2</v>
      </c>
      <c r="B8" s="34" t="s">
        <v>106</v>
      </c>
      <c r="C8" s="31" t="s">
        <v>105</v>
      </c>
      <c r="D8" s="35">
        <v>5944</v>
      </c>
      <c r="E8" s="36">
        <v>5533</v>
      </c>
      <c r="F8" s="37">
        <v>5793</v>
      </c>
      <c r="G8" s="37">
        <v>6218</v>
      </c>
      <c r="H8" s="37">
        <v>6185</v>
      </c>
      <c r="I8" s="38">
        <v>0.931</v>
      </c>
      <c r="J8" s="38">
        <v>1.047</v>
      </c>
      <c r="K8" s="38">
        <v>1.073</v>
      </c>
      <c r="L8" s="38">
        <v>0.994</v>
      </c>
      <c r="M8" s="38">
        <v>1.04</v>
      </c>
    </row>
    <row r="9" spans="1:13" ht="15" customHeight="1">
      <c r="A9" s="33">
        <v>3</v>
      </c>
      <c r="B9" s="34" t="s">
        <v>107</v>
      </c>
      <c r="C9" s="31" t="s">
        <v>105</v>
      </c>
      <c r="D9" s="35">
        <v>5439</v>
      </c>
      <c r="E9" s="36">
        <v>5094</v>
      </c>
      <c r="F9" s="37">
        <v>5211</v>
      </c>
      <c r="G9" s="37">
        <v>5790</v>
      </c>
      <c r="H9" s="37">
        <v>5720</v>
      </c>
      <c r="I9" s="38">
        <v>0.937</v>
      </c>
      <c r="J9" s="38">
        <v>1.023</v>
      </c>
      <c r="K9" s="38">
        <v>1.111</v>
      </c>
      <c r="L9" s="38">
        <v>0.987</v>
      </c>
      <c r="M9" s="38">
        <v>1.051</v>
      </c>
    </row>
    <row r="10" spans="1:13" ht="15" customHeight="1">
      <c r="A10" s="33">
        <v>4</v>
      </c>
      <c r="B10" s="34" t="s">
        <v>108</v>
      </c>
      <c r="C10" s="31" t="s">
        <v>109</v>
      </c>
      <c r="D10" s="35">
        <v>1203</v>
      </c>
      <c r="E10" s="36">
        <v>1192</v>
      </c>
      <c r="F10" s="37">
        <v>1284</v>
      </c>
      <c r="G10" s="37">
        <v>1227</v>
      </c>
      <c r="H10" s="37">
        <v>1341</v>
      </c>
      <c r="I10" s="38">
        <v>0.991</v>
      </c>
      <c r="J10" s="38">
        <v>1.077</v>
      </c>
      <c r="K10" s="38">
        <v>0.956</v>
      </c>
      <c r="L10" s="38">
        <v>1.093</v>
      </c>
      <c r="M10" s="38">
        <v>1.115</v>
      </c>
    </row>
    <row r="11" spans="1:13" ht="15" customHeight="1">
      <c r="A11" s="33">
        <v>5</v>
      </c>
      <c r="B11" s="34" t="s">
        <v>110</v>
      </c>
      <c r="C11" s="31" t="s">
        <v>68</v>
      </c>
      <c r="D11" s="35">
        <v>6545</v>
      </c>
      <c r="E11" s="36">
        <v>6072</v>
      </c>
      <c r="F11" s="37">
        <v>6767</v>
      </c>
      <c r="G11" s="37">
        <v>7104</v>
      </c>
      <c r="H11" s="37">
        <v>7567</v>
      </c>
      <c r="I11" s="38">
        <v>0.928</v>
      </c>
      <c r="J11" s="38">
        <v>1.114</v>
      </c>
      <c r="K11" s="38">
        <v>1.05</v>
      </c>
      <c r="L11" s="38">
        <v>1.065</v>
      </c>
      <c r="M11" s="38">
        <v>1.156</v>
      </c>
    </row>
    <row r="12" spans="1:13" ht="15" customHeight="1">
      <c r="A12" s="33">
        <v>6</v>
      </c>
      <c r="B12" s="34" t="s">
        <v>111</v>
      </c>
      <c r="C12" s="31" t="s">
        <v>68</v>
      </c>
      <c r="D12" s="35">
        <v>2131</v>
      </c>
      <c r="E12" s="36">
        <v>1981</v>
      </c>
      <c r="F12" s="37">
        <v>2198</v>
      </c>
      <c r="G12" s="37">
        <v>1833</v>
      </c>
      <c r="H12" s="37">
        <v>1893</v>
      </c>
      <c r="I12" s="38">
        <v>0.93</v>
      </c>
      <c r="J12" s="38">
        <v>1.11</v>
      </c>
      <c r="K12" s="38">
        <v>0.834</v>
      </c>
      <c r="L12" s="38">
        <v>1.033</v>
      </c>
      <c r="M12" s="38">
        <v>0.888</v>
      </c>
    </row>
    <row r="13" spans="1:13" ht="15" customHeight="1">
      <c r="A13" s="33">
        <v>7</v>
      </c>
      <c r="B13" s="34" t="s">
        <v>112</v>
      </c>
      <c r="C13" s="31" t="s">
        <v>68</v>
      </c>
      <c r="D13" s="39">
        <v>150</v>
      </c>
      <c r="E13" s="40">
        <v>160</v>
      </c>
      <c r="F13" s="38">
        <v>165</v>
      </c>
      <c r="G13" s="38">
        <v>163</v>
      </c>
      <c r="H13" s="38">
        <v>179</v>
      </c>
      <c r="I13" s="38">
        <v>1.067</v>
      </c>
      <c r="J13" s="38">
        <v>1.031</v>
      </c>
      <c r="K13" s="38">
        <v>0.988</v>
      </c>
      <c r="L13" s="38">
        <v>1.098</v>
      </c>
      <c r="M13" s="38">
        <v>1.193</v>
      </c>
    </row>
    <row r="14" spans="1:13" ht="15" customHeight="1">
      <c r="A14" s="33">
        <v>8</v>
      </c>
      <c r="B14" s="34" t="s">
        <v>113</v>
      </c>
      <c r="C14" s="31" t="s">
        <v>68</v>
      </c>
      <c r="D14" s="37">
        <v>8826</v>
      </c>
      <c r="E14" s="37">
        <v>8213</v>
      </c>
      <c r="F14" s="37">
        <v>9130</v>
      </c>
      <c r="G14" s="37">
        <v>9100</v>
      </c>
      <c r="H14" s="37">
        <v>9639</v>
      </c>
      <c r="I14" s="38">
        <v>0.931</v>
      </c>
      <c r="J14" s="38">
        <v>1.112</v>
      </c>
      <c r="K14" s="38">
        <v>0.997</v>
      </c>
      <c r="L14" s="38">
        <v>1.059</v>
      </c>
      <c r="M14" s="38">
        <v>1.092</v>
      </c>
    </row>
    <row r="15" spans="1:13" ht="15" customHeight="1">
      <c r="A15" s="33">
        <v>9</v>
      </c>
      <c r="B15" s="34" t="s">
        <v>114</v>
      </c>
      <c r="C15" s="31" t="s">
        <v>68</v>
      </c>
      <c r="D15" s="35">
        <v>3990</v>
      </c>
      <c r="E15" s="36">
        <v>3809</v>
      </c>
      <c r="F15" s="37">
        <v>4190</v>
      </c>
      <c r="G15" s="37">
        <v>3989</v>
      </c>
      <c r="H15" s="37">
        <v>4210</v>
      </c>
      <c r="I15" s="38">
        <v>0.955</v>
      </c>
      <c r="J15" s="38">
        <v>1.1</v>
      </c>
      <c r="K15" s="38">
        <v>0.952</v>
      </c>
      <c r="L15" s="38">
        <v>1.055</v>
      </c>
      <c r="M15" s="38">
        <v>1.055</v>
      </c>
    </row>
    <row r="16" spans="1:13" ht="15" customHeight="1">
      <c r="A16" s="33">
        <v>10</v>
      </c>
      <c r="B16" s="34" t="s">
        <v>115</v>
      </c>
      <c r="C16" s="31" t="s">
        <v>68</v>
      </c>
      <c r="D16" s="37">
        <v>4836</v>
      </c>
      <c r="E16" s="37">
        <v>4404</v>
      </c>
      <c r="F16" s="37">
        <v>4940</v>
      </c>
      <c r="G16" s="37">
        <v>5111</v>
      </c>
      <c r="H16" s="37">
        <v>5429</v>
      </c>
      <c r="I16" s="38">
        <v>0.911</v>
      </c>
      <c r="J16" s="38">
        <v>1.122</v>
      </c>
      <c r="K16" s="38">
        <v>1.035</v>
      </c>
      <c r="L16" s="38">
        <v>1.062</v>
      </c>
      <c r="M16" s="38">
        <v>1.123</v>
      </c>
    </row>
    <row r="17" spans="1:13" ht="15" customHeight="1">
      <c r="A17" s="33">
        <v>11</v>
      </c>
      <c r="B17" s="34" t="s">
        <v>116</v>
      </c>
      <c r="C17" s="31" t="s">
        <v>68</v>
      </c>
      <c r="D17" s="39">
        <v>858</v>
      </c>
      <c r="E17" s="40">
        <v>839</v>
      </c>
      <c r="F17" s="38">
        <v>870</v>
      </c>
      <c r="G17" s="38">
        <v>813</v>
      </c>
      <c r="H17" s="38">
        <v>764</v>
      </c>
      <c r="I17" s="38">
        <v>0.978</v>
      </c>
      <c r="J17" s="38">
        <v>1.037</v>
      </c>
      <c r="K17" s="38">
        <v>0.934</v>
      </c>
      <c r="L17" s="38">
        <v>0.94</v>
      </c>
      <c r="M17" s="38">
        <v>0.89</v>
      </c>
    </row>
    <row r="18" spans="1:13" ht="15" customHeight="1">
      <c r="A18" s="33">
        <v>12</v>
      </c>
      <c r="B18" s="34" t="s">
        <v>117</v>
      </c>
      <c r="C18" s="31" t="s">
        <v>68</v>
      </c>
      <c r="D18" s="37">
        <v>3978</v>
      </c>
      <c r="E18" s="37">
        <v>3565</v>
      </c>
      <c r="F18" s="37">
        <v>4070</v>
      </c>
      <c r="G18" s="37">
        <v>4298</v>
      </c>
      <c r="H18" s="37">
        <v>4665</v>
      </c>
      <c r="I18" s="38">
        <v>0.896</v>
      </c>
      <c r="J18" s="38">
        <v>1.142</v>
      </c>
      <c r="K18" s="38">
        <v>1.056</v>
      </c>
      <c r="L18" s="38">
        <v>1.085</v>
      </c>
      <c r="M18" s="38">
        <v>1.173</v>
      </c>
    </row>
    <row r="19" spans="1:13" ht="15" customHeight="1">
      <c r="A19" s="119" t="s">
        <v>118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ht="15" customHeight="1">
      <c r="A20" s="33">
        <v>13</v>
      </c>
      <c r="B20" s="34" t="s">
        <v>119</v>
      </c>
      <c r="C20" s="31" t="s">
        <v>68</v>
      </c>
      <c r="D20" s="35">
        <v>3531</v>
      </c>
      <c r="E20" s="36">
        <v>3537</v>
      </c>
      <c r="F20" s="37">
        <v>3647</v>
      </c>
      <c r="G20" s="37">
        <v>3891</v>
      </c>
      <c r="H20" s="37">
        <v>4034</v>
      </c>
      <c r="I20" s="38">
        <v>1.002</v>
      </c>
      <c r="J20" s="38">
        <v>1.031</v>
      </c>
      <c r="K20" s="38">
        <v>1.067</v>
      </c>
      <c r="L20" s="38">
        <v>1.037</v>
      </c>
      <c r="M20" s="38">
        <v>1.142</v>
      </c>
    </row>
    <row r="21" spans="1:13" ht="15" customHeight="1">
      <c r="A21" s="33">
        <v>14</v>
      </c>
      <c r="B21" s="34" t="s">
        <v>120</v>
      </c>
      <c r="C21" s="31" t="s">
        <v>68</v>
      </c>
      <c r="D21" s="39">
        <v>213</v>
      </c>
      <c r="E21" s="40">
        <v>215</v>
      </c>
      <c r="F21" s="38">
        <v>220</v>
      </c>
      <c r="G21" s="38">
        <v>182</v>
      </c>
      <c r="H21" s="38">
        <v>187</v>
      </c>
      <c r="I21" s="38">
        <v>1.009</v>
      </c>
      <c r="J21" s="38">
        <v>1.023</v>
      </c>
      <c r="K21" s="38">
        <v>0.827</v>
      </c>
      <c r="L21" s="38">
        <v>1.027</v>
      </c>
      <c r="M21" s="38">
        <v>0.878</v>
      </c>
    </row>
    <row r="22" spans="1:13" ht="15" customHeight="1">
      <c r="A22" s="33">
        <v>15</v>
      </c>
      <c r="B22" s="34" t="s">
        <v>121</v>
      </c>
      <c r="C22" s="31" t="s">
        <v>68</v>
      </c>
      <c r="D22" s="39">
        <v>382</v>
      </c>
      <c r="E22" s="40">
        <v>500</v>
      </c>
      <c r="F22" s="38">
        <v>452</v>
      </c>
      <c r="G22" s="38">
        <v>507</v>
      </c>
      <c r="H22" s="38">
        <v>517</v>
      </c>
      <c r="I22" s="38">
        <v>1.309</v>
      </c>
      <c r="J22" s="38">
        <v>0.904</v>
      </c>
      <c r="K22" s="38">
        <v>1.122</v>
      </c>
      <c r="L22" s="38">
        <v>1.02</v>
      </c>
      <c r="M22" s="38">
        <v>1.353</v>
      </c>
    </row>
    <row r="23" spans="1:13" ht="15" customHeight="1">
      <c r="A23" s="33">
        <v>16</v>
      </c>
      <c r="B23" s="34" t="s">
        <v>122</v>
      </c>
      <c r="C23" s="31" t="s">
        <v>68</v>
      </c>
      <c r="D23" s="38">
        <v>616</v>
      </c>
      <c r="E23" s="38">
        <v>313</v>
      </c>
      <c r="F23" s="38">
        <v>655</v>
      </c>
      <c r="G23" s="38">
        <v>732</v>
      </c>
      <c r="H23" s="38">
        <v>961</v>
      </c>
      <c r="I23" s="38">
        <v>0.508</v>
      </c>
      <c r="J23" s="38">
        <v>2.093</v>
      </c>
      <c r="K23" s="38">
        <v>1.118</v>
      </c>
      <c r="L23" s="38">
        <v>1.313</v>
      </c>
      <c r="M23" s="38">
        <v>1.56</v>
      </c>
    </row>
    <row r="24" spans="1:13" ht="15" customHeight="1">
      <c r="A24" s="119" t="s">
        <v>123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</row>
    <row r="25" spans="1:13" ht="15" customHeight="1">
      <c r="A25" s="33">
        <v>17</v>
      </c>
      <c r="B25" s="34" t="s">
        <v>124</v>
      </c>
      <c r="C25" s="31" t="s">
        <v>68</v>
      </c>
      <c r="D25" s="39">
        <v>20</v>
      </c>
      <c r="E25" s="40">
        <v>25</v>
      </c>
      <c r="F25" s="38">
        <v>29</v>
      </c>
      <c r="G25" s="38">
        <v>20</v>
      </c>
      <c r="H25" s="38">
        <v>14</v>
      </c>
      <c r="I25" s="38">
        <v>1.25</v>
      </c>
      <c r="J25" s="38">
        <v>1.16</v>
      </c>
      <c r="K25" s="38">
        <v>0.69</v>
      </c>
      <c r="L25" s="38">
        <v>0.7</v>
      </c>
      <c r="M25" s="38">
        <v>0.7</v>
      </c>
    </row>
    <row r="26" spans="1:13" ht="15" customHeight="1">
      <c r="A26" s="33">
        <v>18</v>
      </c>
      <c r="B26" s="34" t="s">
        <v>125</v>
      </c>
      <c r="C26" s="31" t="s">
        <v>68</v>
      </c>
      <c r="D26" s="39">
        <v>124</v>
      </c>
      <c r="E26" s="40">
        <v>135</v>
      </c>
      <c r="F26" s="38">
        <v>145</v>
      </c>
      <c r="G26" s="38">
        <v>130</v>
      </c>
      <c r="H26" s="38">
        <v>80</v>
      </c>
      <c r="I26" s="38">
        <v>1.089</v>
      </c>
      <c r="J26" s="38">
        <v>1.074</v>
      </c>
      <c r="K26" s="38">
        <v>0.897</v>
      </c>
      <c r="L26" s="38">
        <v>0.615</v>
      </c>
      <c r="M26" s="38">
        <v>0.645</v>
      </c>
    </row>
    <row r="27" spans="1:13" ht="15" customHeight="1">
      <c r="A27" s="33">
        <v>19</v>
      </c>
      <c r="B27" s="34" t="s">
        <v>126</v>
      </c>
      <c r="C27" s="31" t="s">
        <v>68</v>
      </c>
      <c r="D27" s="39">
        <v>60</v>
      </c>
      <c r="E27" s="40">
        <v>65</v>
      </c>
      <c r="F27" s="38">
        <v>75</v>
      </c>
      <c r="G27" s="38">
        <v>71</v>
      </c>
      <c r="H27" s="38">
        <v>29</v>
      </c>
      <c r="I27" s="38">
        <v>1.083</v>
      </c>
      <c r="J27" s="38">
        <v>1.154</v>
      </c>
      <c r="K27" s="38">
        <v>0.947</v>
      </c>
      <c r="L27" s="38">
        <v>0.408</v>
      </c>
      <c r="M27" s="38">
        <v>0.483</v>
      </c>
    </row>
    <row r="28" spans="1:13" ht="15" customHeight="1">
      <c r="A28" s="33">
        <v>20</v>
      </c>
      <c r="B28" s="34" t="s">
        <v>127</v>
      </c>
      <c r="C28" s="31" t="s">
        <v>68</v>
      </c>
      <c r="D28" s="39">
        <v>100</v>
      </c>
      <c r="E28" s="40">
        <v>110</v>
      </c>
      <c r="F28" s="38">
        <v>120</v>
      </c>
      <c r="G28" s="38">
        <v>126</v>
      </c>
      <c r="H28" s="38">
        <v>124</v>
      </c>
      <c r="I28" s="38">
        <v>1.1</v>
      </c>
      <c r="J28" s="38">
        <v>1.091</v>
      </c>
      <c r="K28" s="38">
        <v>1.05</v>
      </c>
      <c r="L28" s="38">
        <v>0.984</v>
      </c>
      <c r="M28" s="38">
        <v>1.24</v>
      </c>
    </row>
    <row r="29" spans="1:13" ht="15" customHeight="1">
      <c r="A29" s="33">
        <v>21</v>
      </c>
      <c r="B29" s="34" t="s">
        <v>128</v>
      </c>
      <c r="C29" s="31" t="s">
        <v>68</v>
      </c>
      <c r="D29" s="38">
        <v>600</v>
      </c>
      <c r="E29" s="38">
        <v>298</v>
      </c>
      <c r="F29" s="38">
        <v>634</v>
      </c>
      <c r="G29" s="38">
        <v>685</v>
      </c>
      <c r="H29" s="38">
        <v>902</v>
      </c>
      <c r="I29" s="38">
        <v>0.497</v>
      </c>
      <c r="J29" s="38">
        <v>2.128</v>
      </c>
      <c r="K29" s="38">
        <v>1.08</v>
      </c>
      <c r="L29" s="38">
        <v>1.317</v>
      </c>
      <c r="M29" s="38">
        <v>1.503</v>
      </c>
    </row>
    <row r="30" spans="1:13" ht="15" customHeight="1">
      <c r="A30" s="75" t="s">
        <v>129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ht="11.25" customHeight="1"/>
    <row r="32" ht="11.25" customHeight="1"/>
    <row r="33" ht="11.25" customHeight="1"/>
    <row r="34" ht="11.25" customHeight="1"/>
  </sheetData>
  <mergeCells count="6">
    <mergeCell ref="A19:M19"/>
    <mergeCell ref="A24:M24"/>
    <mergeCell ref="A4:B5"/>
    <mergeCell ref="D4:H4"/>
    <mergeCell ref="I4:M4"/>
    <mergeCell ref="A6:M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B1">
      <selection activeCell="B18" sqref="B18"/>
    </sheetView>
  </sheetViews>
  <sheetFormatPr defaultColWidth="9.00390625" defaultRowHeight="12.75"/>
  <cols>
    <col min="1" max="1" width="4.125" style="0" customWidth="1"/>
    <col min="2" max="2" width="27.625" style="0" customWidth="1"/>
  </cols>
  <sheetData>
    <row r="1" ht="11.25" customHeight="1">
      <c r="B1" t="s">
        <v>187</v>
      </c>
    </row>
    <row r="2" ht="11.25" customHeight="1">
      <c r="B2" t="s">
        <v>188</v>
      </c>
    </row>
    <row r="3" ht="11.25" customHeight="1">
      <c r="G3" t="s">
        <v>199</v>
      </c>
    </row>
    <row r="4" spans="1:8" ht="11.25" customHeight="1">
      <c r="A4" s="42" t="s">
        <v>132</v>
      </c>
      <c r="B4" s="126" t="s">
        <v>133</v>
      </c>
      <c r="C4" s="128">
        <v>2000</v>
      </c>
      <c r="D4" s="129"/>
      <c r="E4" s="130"/>
      <c r="F4" s="128">
        <v>2001</v>
      </c>
      <c r="G4" s="129"/>
      <c r="H4" s="130"/>
    </row>
    <row r="5" spans="1:8" ht="11.25" customHeight="1">
      <c r="A5" s="44" t="s">
        <v>134</v>
      </c>
      <c r="B5" s="127"/>
      <c r="C5" s="44" t="s">
        <v>135</v>
      </c>
      <c r="D5" s="45" t="s">
        <v>136</v>
      </c>
      <c r="E5" s="45" t="s">
        <v>137</v>
      </c>
      <c r="F5" s="46" t="s">
        <v>135</v>
      </c>
      <c r="G5" s="46" t="s">
        <v>136</v>
      </c>
      <c r="H5" s="46" t="s">
        <v>137</v>
      </c>
    </row>
    <row r="6" spans="1:8" ht="11.25" customHeight="1">
      <c r="A6" s="47"/>
      <c r="B6" s="48" t="s">
        <v>138</v>
      </c>
      <c r="C6" s="49"/>
      <c r="D6" s="50"/>
      <c r="E6" s="50"/>
      <c r="F6" s="50"/>
      <c r="G6" s="50"/>
      <c r="H6" s="50"/>
    </row>
    <row r="7" spans="1:8" ht="11.25" customHeight="1">
      <c r="A7" s="51">
        <v>1</v>
      </c>
      <c r="B7" s="52" t="s">
        <v>139</v>
      </c>
      <c r="C7" s="53">
        <v>3565</v>
      </c>
      <c r="D7" s="54">
        <v>735</v>
      </c>
      <c r="E7" s="55">
        <v>4300</v>
      </c>
      <c r="F7" s="55">
        <v>4740</v>
      </c>
      <c r="G7" s="55">
        <v>1175</v>
      </c>
      <c r="H7" s="55">
        <v>5916</v>
      </c>
    </row>
    <row r="8" spans="1:8" ht="11.25" customHeight="1">
      <c r="A8" s="51">
        <v>2</v>
      </c>
      <c r="B8" s="52" t="s">
        <v>140</v>
      </c>
      <c r="C8" s="53">
        <v>21156</v>
      </c>
      <c r="D8" s="55">
        <v>2844</v>
      </c>
      <c r="E8" s="55">
        <v>24000</v>
      </c>
      <c r="F8" s="55">
        <v>22161</v>
      </c>
      <c r="G8" s="55">
        <v>2437</v>
      </c>
      <c r="H8" s="55">
        <v>24597</v>
      </c>
    </row>
    <row r="9" spans="1:8" ht="11.25" customHeight="1">
      <c r="A9" s="51">
        <v>3</v>
      </c>
      <c r="B9" s="52" t="s">
        <v>141</v>
      </c>
      <c r="C9" s="53">
        <v>1406061</v>
      </c>
      <c r="D9" s="55">
        <v>86960</v>
      </c>
      <c r="E9" s="55">
        <v>1493021</v>
      </c>
      <c r="F9" s="55">
        <v>1304713</v>
      </c>
      <c r="G9" s="55">
        <v>115029</v>
      </c>
      <c r="H9" s="55">
        <v>1419742</v>
      </c>
    </row>
    <row r="10" spans="1:8" ht="11.25" customHeight="1">
      <c r="A10" s="51">
        <v>4</v>
      </c>
      <c r="B10" s="52" t="s">
        <v>142</v>
      </c>
      <c r="C10" s="53">
        <v>4014</v>
      </c>
      <c r="D10" s="54">
        <v>0</v>
      </c>
      <c r="E10" s="55">
        <v>4014</v>
      </c>
      <c r="F10" s="55">
        <v>2652</v>
      </c>
      <c r="G10" s="54">
        <v>0</v>
      </c>
      <c r="H10" s="55">
        <v>2652</v>
      </c>
    </row>
    <row r="11" spans="1:8" ht="11.25" customHeight="1">
      <c r="A11" s="51">
        <v>5</v>
      </c>
      <c r="B11" s="52" t="s">
        <v>143</v>
      </c>
      <c r="C11" s="53">
        <v>16209</v>
      </c>
      <c r="D11" s="54">
        <v>227</v>
      </c>
      <c r="E11" s="55">
        <v>16436</v>
      </c>
      <c r="F11" s="55">
        <v>22016</v>
      </c>
      <c r="G11" s="54">
        <v>0</v>
      </c>
      <c r="H11" s="55">
        <v>22016</v>
      </c>
    </row>
    <row r="12" spans="1:8" ht="11.25" customHeight="1">
      <c r="A12" s="51">
        <v>6</v>
      </c>
      <c r="B12" s="52" t="s">
        <v>144</v>
      </c>
      <c r="C12" s="53">
        <v>13507</v>
      </c>
      <c r="D12" s="54">
        <v>0</v>
      </c>
      <c r="E12" s="55">
        <v>13507</v>
      </c>
      <c r="F12" s="55">
        <v>20800</v>
      </c>
      <c r="G12" s="54">
        <v>0</v>
      </c>
      <c r="H12" s="55">
        <v>20800</v>
      </c>
    </row>
    <row r="13" spans="1:8" ht="11.25" customHeight="1">
      <c r="A13" s="51">
        <v>7</v>
      </c>
      <c r="B13" s="52" t="s">
        <v>145</v>
      </c>
      <c r="C13" s="53">
        <v>842205</v>
      </c>
      <c r="D13" s="55">
        <v>153847</v>
      </c>
      <c r="E13" s="55">
        <v>996052</v>
      </c>
      <c r="F13" s="55">
        <v>765487</v>
      </c>
      <c r="G13" s="55">
        <v>135934</v>
      </c>
      <c r="H13" s="55">
        <v>901421</v>
      </c>
    </row>
    <row r="14" spans="1:8" ht="11.25" customHeight="1">
      <c r="A14" s="51">
        <v>8</v>
      </c>
      <c r="B14" s="52" t="s">
        <v>146</v>
      </c>
      <c r="C14" s="56">
        <v>0</v>
      </c>
      <c r="D14" s="54">
        <v>0</v>
      </c>
      <c r="E14" s="54">
        <v>0</v>
      </c>
      <c r="F14" s="55">
        <v>4001</v>
      </c>
      <c r="G14" s="54">
        <v>0</v>
      </c>
      <c r="H14" s="55">
        <v>4001</v>
      </c>
    </row>
    <row r="15" spans="1:8" ht="11.25" customHeight="1">
      <c r="A15" s="51">
        <v>9</v>
      </c>
      <c r="B15" s="52" t="s">
        <v>147</v>
      </c>
      <c r="C15" s="53">
        <v>112098</v>
      </c>
      <c r="D15" s="54">
        <v>0</v>
      </c>
      <c r="E15" s="55">
        <v>112098</v>
      </c>
      <c r="F15" s="55">
        <v>116884</v>
      </c>
      <c r="G15" s="54">
        <v>31</v>
      </c>
      <c r="H15" s="55">
        <v>116915</v>
      </c>
    </row>
    <row r="16" spans="1:8" ht="11.25" customHeight="1">
      <c r="A16" s="51">
        <v>10</v>
      </c>
      <c r="B16" s="52" t="s">
        <v>148</v>
      </c>
      <c r="C16" s="57">
        <v>2418816</v>
      </c>
      <c r="D16" s="57">
        <v>244613</v>
      </c>
      <c r="E16" s="57">
        <v>2663429</v>
      </c>
      <c r="F16" s="57">
        <v>2263454</v>
      </c>
      <c r="G16" s="57">
        <v>254606</v>
      </c>
      <c r="H16" s="53">
        <v>2518060</v>
      </c>
    </row>
    <row r="17" spans="1:8" ht="11.25" customHeight="1">
      <c r="A17" s="51">
        <v>11</v>
      </c>
      <c r="B17" s="58" t="s">
        <v>149</v>
      </c>
      <c r="C17" s="55">
        <v>71554</v>
      </c>
      <c r="D17" s="54">
        <v>0</v>
      </c>
      <c r="E17" s="55">
        <v>71554</v>
      </c>
      <c r="F17" s="55">
        <v>72019</v>
      </c>
      <c r="G17" s="54">
        <v>0</v>
      </c>
      <c r="H17" s="55">
        <v>72019</v>
      </c>
    </row>
    <row r="18" spans="1:8" ht="11.25" customHeight="1">
      <c r="A18" s="51">
        <v>12</v>
      </c>
      <c r="B18" s="58" t="s">
        <v>150</v>
      </c>
      <c r="C18" s="55">
        <v>187760</v>
      </c>
      <c r="D18" s="54">
        <v>492</v>
      </c>
      <c r="E18" s="55">
        <v>188252</v>
      </c>
      <c r="F18" s="55">
        <v>137063</v>
      </c>
      <c r="G18" s="54">
        <v>0</v>
      </c>
      <c r="H18" s="55">
        <v>137063</v>
      </c>
    </row>
    <row r="19" spans="1:8" ht="11.25" customHeight="1">
      <c r="A19" s="51">
        <v>13</v>
      </c>
      <c r="B19" s="52" t="s">
        <v>151</v>
      </c>
      <c r="C19" s="59">
        <v>2678130</v>
      </c>
      <c r="D19" s="59">
        <v>245105</v>
      </c>
      <c r="E19" s="59">
        <v>2923235</v>
      </c>
      <c r="F19" s="59">
        <v>2472535</v>
      </c>
      <c r="G19" s="59">
        <v>254606</v>
      </c>
      <c r="H19" s="60">
        <v>2727141</v>
      </c>
    </row>
    <row r="20" spans="1:8" ht="11.25" customHeight="1">
      <c r="A20" s="61"/>
      <c r="B20" s="48" t="s">
        <v>152</v>
      </c>
      <c r="C20" s="49"/>
      <c r="D20" s="50"/>
      <c r="E20" s="50"/>
      <c r="F20" s="50"/>
      <c r="G20" s="50"/>
      <c r="H20" s="50"/>
    </row>
    <row r="21" spans="1:8" ht="11.25" customHeight="1">
      <c r="A21" s="51">
        <v>14</v>
      </c>
      <c r="B21" s="52" t="s">
        <v>139</v>
      </c>
      <c r="C21" s="53">
        <v>5904</v>
      </c>
      <c r="D21" s="55">
        <v>2424</v>
      </c>
      <c r="E21" s="55">
        <v>8328</v>
      </c>
      <c r="F21" s="55">
        <v>5663</v>
      </c>
      <c r="G21" s="55">
        <v>1818</v>
      </c>
      <c r="H21" s="55">
        <v>7482</v>
      </c>
    </row>
    <row r="22" spans="1:8" ht="11.25" customHeight="1">
      <c r="A22" s="51">
        <v>15</v>
      </c>
      <c r="B22" s="52" t="s">
        <v>153</v>
      </c>
      <c r="C22" s="53">
        <v>25102</v>
      </c>
      <c r="D22" s="55">
        <v>17163</v>
      </c>
      <c r="E22" s="55">
        <v>42264</v>
      </c>
      <c r="F22" s="55">
        <v>25191</v>
      </c>
      <c r="G22" s="55">
        <v>11703</v>
      </c>
      <c r="H22" s="55">
        <v>36894</v>
      </c>
    </row>
    <row r="23" spans="1:8" ht="11.25" customHeight="1">
      <c r="A23" s="51">
        <v>16</v>
      </c>
      <c r="B23" s="52" t="s">
        <v>141</v>
      </c>
      <c r="C23" s="53">
        <v>668054</v>
      </c>
      <c r="D23" s="55">
        <v>59103</v>
      </c>
      <c r="E23" s="55">
        <v>727157</v>
      </c>
      <c r="F23" s="55">
        <v>723681</v>
      </c>
      <c r="G23" s="55">
        <v>77108</v>
      </c>
      <c r="H23" s="55">
        <v>800789</v>
      </c>
    </row>
    <row r="24" spans="1:8" ht="11.25" customHeight="1">
      <c r="A24" s="51">
        <v>17</v>
      </c>
      <c r="B24" s="52" t="s">
        <v>143</v>
      </c>
      <c r="C24" s="53">
        <v>4035</v>
      </c>
      <c r="D24" s="54">
        <v>0</v>
      </c>
      <c r="E24" s="55">
        <v>4035</v>
      </c>
      <c r="F24" s="55">
        <v>6007</v>
      </c>
      <c r="G24" s="54">
        <v>0</v>
      </c>
      <c r="H24" s="55">
        <v>6007</v>
      </c>
    </row>
    <row r="25" spans="1:8" ht="11.25" customHeight="1">
      <c r="A25" s="51">
        <v>18</v>
      </c>
      <c r="B25" s="52" t="s">
        <v>144</v>
      </c>
      <c r="C25" s="56">
        <v>460</v>
      </c>
      <c r="D25" s="54">
        <v>0</v>
      </c>
      <c r="E25" s="54">
        <v>460</v>
      </c>
      <c r="F25" s="54">
        <v>94</v>
      </c>
      <c r="G25" s="54">
        <v>0</v>
      </c>
      <c r="H25" s="54">
        <v>94</v>
      </c>
    </row>
    <row r="26" spans="1:8" ht="11.25" customHeight="1">
      <c r="A26" s="51">
        <v>19</v>
      </c>
      <c r="B26" s="52" t="s">
        <v>154</v>
      </c>
      <c r="C26" s="53">
        <v>1096110</v>
      </c>
      <c r="D26" s="55">
        <v>685716</v>
      </c>
      <c r="E26" s="55">
        <v>1781826</v>
      </c>
      <c r="F26" s="55">
        <v>1202720</v>
      </c>
      <c r="G26" s="55">
        <v>610923</v>
      </c>
      <c r="H26" s="55">
        <v>1813643</v>
      </c>
    </row>
    <row r="27" spans="1:8" ht="11.25" customHeight="1">
      <c r="A27" s="51">
        <v>20</v>
      </c>
      <c r="B27" s="52" t="s">
        <v>146</v>
      </c>
      <c r="C27" s="53">
        <v>3390</v>
      </c>
      <c r="D27" s="54">
        <v>0</v>
      </c>
      <c r="E27" s="55">
        <v>3390</v>
      </c>
      <c r="F27" s="55">
        <v>10783</v>
      </c>
      <c r="G27" s="54">
        <v>0</v>
      </c>
      <c r="H27" s="55">
        <v>10783</v>
      </c>
    </row>
    <row r="28" spans="1:8" ht="11.25" customHeight="1">
      <c r="A28" s="51">
        <v>21</v>
      </c>
      <c r="B28" s="52" t="s">
        <v>147</v>
      </c>
      <c r="C28" s="53">
        <v>137000</v>
      </c>
      <c r="D28" s="54">
        <v>312</v>
      </c>
      <c r="E28" s="55">
        <v>137311</v>
      </c>
      <c r="F28" s="55">
        <v>136151</v>
      </c>
      <c r="G28" s="55">
        <v>1761</v>
      </c>
      <c r="H28" s="55">
        <v>137912</v>
      </c>
    </row>
    <row r="29" spans="1:8" ht="11.25" customHeight="1">
      <c r="A29" s="51">
        <v>22</v>
      </c>
      <c r="B29" s="52" t="s">
        <v>155</v>
      </c>
      <c r="C29" s="57">
        <v>1940054</v>
      </c>
      <c r="D29" s="57">
        <v>764717</v>
      </c>
      <c r="E29" s="57">
        <v>2704772</v>
      </c>
      <c r="F29" s="57">
        <v>2110290</v>
      </c>
      <c r="G29" s="57">
        <v>703314</v>
      </c>
      <c r="H29" s="53">
        <v>2813604</v>
      </c>
    </row>
    <row r="30" spans="1:8" ht="11.25" customHeight="1">
      <c r="A30" s="51">
        <v>23</v>
      </c>
      <c r="B30" s="58" t="s">
        <v>156</v>
      </c>
      <c r="C30" s="55">
        <v>129363</v>
      </c>
      <c r="D30" s="54">
        <v>0</v>
      </c>
      <c r="E30" s="55">
        <v>129363</v>
      </c>
      <c r="F30" s="55">
        <v>141404</v>
      </c>
      <c r="G30" s="54">
        <v>0</v>
      </c>
      <c r="H30" s="55">
        <v>141404</v>
      </c>
    </row>
    <row r="31" spans="1:8" ht="11.25" customHeight="1">
      <c r="A31" s="51">
        <v>24</v>
      </c>
      <c r="B31" s="58" t="s">
        <v>157</v>
      </c>
      <c r="C31" s="55">
        <v>32728</v>
      </c>
      <c r="D31" s="54">
        <v>358</v>
      </c>
      <c r="E31" s="55">
        <v>33086</v>
      </c>
      <c r="F31" s="55">
        <v>38077</v>
      </c>
      <c r="G31" s="54">
        <v>318</v>
      </c>
      <c r="H31" s="55">
        <v>38395</v>
      </c>
    </row>
    <row r="32" spans="1:8" ht="11.25" customHeight="1">
      <c r="A32" s="51">
        <v>25</v>
      </c>
      <c r="B32" s="58" t="s">
        <v>158</v>
      </c>
      <c r="C32" s="62">
        <v>2102145</v>
      </c>
      <c r="D32" s="59">
        <v>765075</v>
      </c>
      <c r="E32" s="59">
        <v>2867220</v>
      </c>
      <c r="F32" s="59">
        <v>2289772</v>
      </c>
      <c r="G32" s="59">
        <v>703632</v>
      </c>
      <c r="H32" s="60">
        <v>2993404</v>
      </c>
    </row>
    <row r="33" spans="1:8" ht="11.25" customHeight="1">
      <c r="A33" s="43">
        <v>26</v>
      </c>
      <c r="B33" s="63" t="s">
        <v>159</v>
      </c>
      <c r="C33" s="59">
        <v>4780275</v>
      </c>
      <c r="D33" s="59">
        <v>1010180</v>
      </c>
      <c r="E33" s="59">
        <v>5790455</v>
      </c>
      <c r="F33" s="59">
        <v>4762307</v>
      </c>
      <c r="G33" s="59">
        <v>958238</v>
      </c>
      <c r="H33" s="60">
        <v>5720545</v>
      </c>
    </row>
    <row r="34" spans="1:8" ht="15" customHeight="1">
      <c r="A34" s="77" t="s">
        <v>189</v>
      </c>
      <c r="B34" s="78"/>
      <c r="C34" s="78"/>
      <c r="D34" s="78"/>
      <c r="E34" s="78"/>
      <c r="F34" s="78"/>
      <c r="G34" s="78"/>
      <c r="H34" s="78"/>
    </row>
    <row r="35" ht="12.75">
      <c r="B35" s="79" t="s">
        <v>190</v>
      </c>
    </row>
  </sheetData>
  <mergeCells count="3">
    <mergeCell ref="B4:B5"/>
    <mergeCell ref="C4:E4"/>
    <mergeCell ref="F4:H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4"/>
  <sheetViews>
    <sheetView zoomScale="75" zoomScaleNormal="75" workbookViewId="0" topLeftCell="F1">
      <selection activeCell="P18" sqref="P18"/>
    </sheetView>
  </sheetViews>
  <sheetFormatPr defaultColWidth="9.00390625" defaultRowHeight="12.75"/>
  <cols>
    <col min="1" max="1" width="4.75390625" style="0" customWidth="1"/>
    <col min="2" max="2" width="29.75390625" style="0" customWidth="1"/>
    <col min="3" max="14" width="7.75390625" style="0" customWidth="1"/>
    <col min="15" max="15" width="0.6171875" style="0" customWidth="1"/>
    <col min="16" max="16" width="16.75390625" style="0" customWidth="1"/>
    <col min="17" max="17" width="6.25390625" style="0" customWidth="1"/>
    <col min="18" max="18" width="6.00390625" style="0" customWidth="1"/>
    <col min="19" max="19" width="6.375" style="0" customWidth="1"/>
    <col min="20" max="20" width="6.125" style="0" customWidth="1"/>
    <col min="21" max="21" width="5.625" style="0" customWidth="1"/>
    <col min="22" max="22" width="5.875" style="0" customWidth="1"/>
    <col min="23" max="23" width="7.125" style="0" customWidth="1"/>
    <col min="24" max="24" width="5.875" style="0" customWidth="1"/>
    <col min="25" max="25" width="5.75390625" style="0" customWidth="1"/>
    <col min="26" max="26" width="6.25390625" style="0" customWidth="1"/>
    <col min="27" max="27" width="6.625" style="0" customWidth="1"/>
    <col min="28" max="28" width="6.125" style="0" customWidth="1"/>
    <col min="29" max="29" width="6.625" style="0" customWidth="1"/>
    <col min="30" max="32" width="6.875" style="0" customWidth="1"/>
    <col min="33" max="33" width="6.75390625" style="0" customWidth="1"/>
    <col min="34" max="34" width="6.625" style="0" customWidth="1"/>
  </cols>
  <sheetData>
    <row r="1" spans="1:16" ht="17.25" customHeight="1">
      <c r="A1" s="139" t="s">
        <v>191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65"/>
      <c r="P1" s="41" t="s">
        <v>194</v>
      </c>
    </row>
    <row r="2" spans="1:16" ht="12.75" customHeight="1">
      <c r="A2" s="80"/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140" t="s">
        <v>200</v>
      </c>
      <c r="N2" s="140"/>
      <c r="P2" s="41" t="s">
        <v>195</v>
      </c>
    </row>
    <row r="3" spans="1:34" ht="15" customHeight="1">
      <c r="A3" s="82" t="s">
        <v>132</v>
      </c>
      <c r="B3" s="141" t="s">
        <v>133</v>
      </c>
      <c r="C3" s="143" t="s">
        <v>161</v>
      </c>
      <c r="D3" s="144"/>
      <c r="E3" s="144"/>
      <c r="F3" s="145"/>
      <c r="G3" s="143" t="s">
        <v>162</v>
      </c>
      <c r="H3" s="144"/>
      <c r="I3" s="144"/>
      <c r="J3" s="145"/>
      <c r="K3" s="143" t="s">
        <v>163</v>
      </c>
      <c r="L3" s="144"/>
      <c r="M3" s="144"/>
      <c r="N3" s="145"/>
      <c r="AH3" s="25" t="s">
        <v>160</v>
      </c>
    </row>
    <row r="4" spans="1:34" ht="12" customHeight="1">
      <c r="A4" s="83" t="s">
        <v>134</v>
      </c>
      <c r="B4" s="142"/>
      <c r="C4" s="84">
        <v>2000</v>
      </c>
      <c r="D4" s="85">
        <v>2001</v>
      </c>
      <c r="E4" s="85" t="s">
        <v>100</v>
      </c>
      <c r="F4" s="85" t="s">
        <v>101</v>
      </c>
      <c r="G4" s="84">
        <v>2000</v>
      </c>
      <c r="H4" s="84">
        <v>2001</v>
      </c>
      <c r="I4" s="84" t="s">
        <v>100</v>
      </c>
      <c r="J4" s="84" t="s">
        <v>101</v>
      </c>
      <c r="K4" s="84">
        <v>2000</v>
      </c>
      <c r="L4" s="84">
        <v>2001</v>
      </c>
      <c r="M4" s="84" t="s">
        <v>100</v>
      </c>
      <c r="N4" s="84" t="s">
        <v>101</v>
      </c>
      <c r="P4" s="136" t="s">
        <v>169</v>
      </c>
      <c r="Q4" s="131" t="s">
        <v>170</v>
      </c>
      <c r="R4" s="132"/>
      <c r="S4" s="132"/>
      <c r="T4" s="132"/>
      <c r="U4" s="132"/>
      <c r="V4" s="132"/>
      <c r="W4" s="132"/>
      <c r="X4" s="132"/>
      <c r="Y4" s="133"/>
      <c r="Z4" s="131" t="s">
        <v>171</v>
      </c>
      <c r="AA4" s="132"/>
      <c r="AB4" s="132"/>
      <c r="AC4" s="132"/>
      <c r="AD4" s="132"/>
      <c r="AE4" s="132"/>
      <c r="AF4" s="132"/>
      <c r="AG4" s="132"/>
      <c r="AH4" s="133"/>
    </row>
    <row r="5" spans="1:34" ht="12" customHeight="1">
      <c r="A5" s="134" t="s">
        <v>138</v>
      </c>
      <c r="B5" s="13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P5" s="137"/>
      <c r="Q5" s="131">
        <v>1997</v>
      </c>
      <c r="R5" s="132"/>
      <c r="S5" s="133"/>
      <c r="T5" s="131">
        <v>2000</v>
      </c>
      <c r="U5" s="132"/>
      <c r="V5" s="133"/>
      <c r="W5" s="131">
        <v>2001</v>
      </c>
      <c r="X5" s="132"/>
      <c r="Y5" s="133"/>
      <c r="Z5" s="131">
        <v>1997</v>
      </c>
      <c r="AA5" s="132"/>
      <c r="AB5" s="133"/>
      <c r="AC5" s="131">
        <v>2000</v>
      </c>
      <c r="AD5" s="132"/>
      <c r="AE5" s="133"/>
      <c r="AF5" s="131">
        <v>2001</v>
      </c>
      <c r="AG5" s="132"/>
      <c r="AH5" s="133"/>
    </row>
    <row r="6" spans="1:34" ht="12" customHeight="1">
      <c r="A6" s="88">
        <v>1</v>
      </c>
      <c r="B6" s="89" t="s">
        <v>139</v>
      </c>
      <c r="C6" s="90">
        <v>3720</v>
      </c>
      <c r="D6" s="90">
        <v>4349</v>
      </c>
      <c r="E6" s="91">
        <v>1.07</v>
      </c>
      <c r="F6" s="91">
        <v>1.17</v>
      </c>
      <c r="G6" s="90">
        <v>4482</v>
      </c>
      <c r="H6" s="90">
        <v>4018</v>
      </c>
      <c r="I6" s="91">
        <v>1.07</v>
      </c>
      <c r="J6" s="91">
        <v>0.9</v>
      </c>
      <c r="K6" s="90">
        <v>3850</v>
      </c>
      <c r="L6" s="92">
        <v>4283</v>
      </c>
      <c r="M6" s="93">
        <v>1.04</v>
      </c>
      <c r="N6" s="94">
        <v>1.11</v>
      </c>
      <c r="P6" s="137"/>
      <c r="Q6" s="66" t="s">
        <v>172</v>
      </c>
      <c r="R6" s="66" t="s">
        <v>172</v>
      </c>
      <c r="S6" s="66" t="s">
        <v>173</v>
      </c>
      <c r="T6" s="66" t="s">
        <v>172</v>
      </c>
      <c r="U6" s="66" t="s">
        <v>172</v>
      </c>
      <c r="V6" s="66" t="s">
        <v>173</v>
      </c>
      <c r="W6" s="66" t="s">
        <v>172</v>
      </c>
      <c r="X6" s="66" t="s">
        <v>172</v>
      </c>
      <c r="Y6" s="66" t="s">
        <v>173</v>
      </c>
      <c r="Z6" s="66" t="s">
        <v>172</v>
      </c>
      <c r="AA6" s="66" t="s">
        <v>172</v>
      </c>
      <c r="AB6" s="66" t="s">
        <v>173</v>
      </c>
      <c r="AC6" s="66" t="s">
        <v>172</v>
      </c>
      <c r="AD6" s="66" t="s">
        <v>172</v>
      </c>
      <c r="AE6" s="66" t="s">
        <v>173</v>
      </c>
      <c r="AF6" s="66" t="s">
        <v>172</v>
      </c>
      <c r="AG6" s="66" t="s">
        <v>172</v>
      </c>
      <c r="AH6" s="66" t="s">
        <v>173</v>
      </c>
    </row>
    <row r="7" spans="1:34" ht="12" customHeight="1">
      <c r="A7" s="88">
        <v>2</v>
      </c>
      <c r="B7" s="89" t="s">
        <v>153</v>
      </c>
      <c r="C7" s="90">
        <v>2612</v>
      </c>
      <c r="D7" s="90">
        <v>2813</v>
      </c>
      <c r="E7" s="91">
        <v>0.9</v>
      </c>
      <c r="F7" s="91">
        <v>1.08</v>
      </c>
      <c r="G7" s="90">
        <v>3424</v>
      </c>
      <c r="H7" s="90">
        <v>3353</v>
      </c>
      <c r="I7" s="91">
        <v>1.03</v>
      </c>
      <c r="J7" s="91">
        <v>0.98</v>
      </c>
      <c r="K7" s="90">
        <v>2708</v>
      </c>
      <c r="L7" s="92">
        <v>2867</v>
      </c>
      <c r="M7" s="93">
        <v>0.91</v>
      </c>
      <c r="N7" s="94">
        <v>1.06</v>
      </c>
      <c r="P7" s="138"/>
      <c r="Q7" s="66" t="s">
        <v>174</v>
      </c>
      <c r="R7" s="66" t="s">
        <v>175</v>
      </c>
      <c r="S7" s="66" t="s">
        <v>175</v>
      </c>
      <c r="T7" s="66" t="s">
        <v>174</v>
      </c>
      <c r="U7" s="66" t="s">
        <v>175</v>
      </c>
      <c r="V7" s="66" t="s">
        <v>175</v>
      </c>
      <c r="W7" s="66" t="s">
        <v>174</v>
      </c>
      <c r="X7" s="66" t="s">
        <v>175</v>
      </c>
      <c r="Y7" s="66" t="s">
        <v>175</v>
      </c>
      <c r="Z7" s="66" t="s">
        <v>174</v>
      </c>
      <c r="AA7" s="66" t="s">
        <v>175</v>
      </c>
      <c r="AB7" s="66" t="s">
        <v>175</v>
      </c>
      <c r="AC7" s="66" t="s">
        <v>174</v>
      </c>
      <c r="AD7" s="66" t="s">
        <v>175</v>
      </c>
      <c r="AE7" s="66" t="s">
        <v>175</v>
      </c>
      <c r="AF7" s="66" t="s">
        <v>174</v>
      </c>
      <c r="AG7" s="66" t="s">
        <v>175</v>
      </c>
      <c r="AH7" s="66" t="s">
        <v>175</v>
      </c>
    </row>
    <row r="8" spans="1:34" ht="12" customHeight="1">
      <c r="A8" s="88">
        <v>3</v>
      </c>
      <c r="B8" s="89" t="s">
        <v>141</v>
      </c>
      <c r="C8" s="90">
        <v>1758</v>
      </c>
      <c r="D8" s="90">
        <v>1892</v>
      </c>
      <c r="E8" s="91">
        <v>0.95</v>
      </c>
      <c r="F8" s="91">
        <v>1.08</v>
      </c>
      <c r="G8" s="90">
        <v>2555</v>
      </c>
      <c r="H8" s="90">
        <v>2462</v>
      </c>
      <c r="I8" s="91">
        <v>0.96</v>
      </c>
      <c r="J8" s="91">
        <v>0.96</v>
      </c>
      <c r="K8" s="90">
        <v>1804</v>
      </c>
      <c r="L8" s="92">
        <v>1938</v>
      </c>
      <c r="M8" s="93">
        <v>0.94</v>
      </c>
      <c r="N8" s="94">
        <v>1.07</v>
      </c>
      <c r="P8" s="67" t="s">
        <v>176</v>
      </c>
      <c r="Q8" s="68">
        <v>4064</v>
      </c>
      <c r="R8" s="68">
        <v>4080</v>
      </c>
      <c r="S8" s="68">
        <v>3084</v>
      </c>
      <c r="T8" s="68">
        <v>3635</v>
      </c>
      <c r="U8" s="68">
        <v>4558</v>
      </c>
      <c r="V8" s="68">
        <v>3850</v>
      </c>
      <c r="W8" s="68">
        <v>3773</v>
      </c>
      <c r="X8" s="68">
        <v>5045</v>
      </c>
      <c r="Y8" s="68">
        <v>4283</v>
      </c>
      <c r="Z8" s="68">
        <v>7264</v>
      </c>
      <c r="AA8" s="68">
        <v>7293</v>
      </c>
      <c r="AB8" s="68">
        <v>4187</v>
      </c>
      <c r="AC8" s="68">
        <v>6101</v>
      </c>
      <c r="AD8" s="68">
        <v>7651</v>
      </c>
      <c r="AE8" s="68">
        <v>5518</v>
      </c>
      <c r="AF8" s="68">
        <v>6443</v>
      </c>
      <c r="AG8" s="68">
        <v>8614</v>
      </c>
      <c r="AH8" s="68">
        <v>6766</v>
      </c>
    </row>
    <row r="9" spans="1:34" ht="12" customHeight="1">
      <c r="A9" s="88">
        <v>4</v>
      </c>
      <c r="B9" s="89" t="s">
        <v>142</v>
      </c>
      <c r="C9" s="90">
        <v>2004</v>
      </c>
      <c r="D9" s="90">
        <v>2324</v>
      </c>
      <c r="E9" s="91">
        <v>0.92</v>
      </c>
      <c r="F9" s="91">
        <v>1.16</v>
      </c>
      <c r="G9" s="91" t="s">
        <v>164</v>
      </c>
      <c r="H9" s="91" t="s">
        <v>164</v>
      </c>
      <c r="I9" s="91" t="s">
        <v>164</v>
      </c>
      <c r="J9" s="91" t="s">
        <v>164</v>
      </c>
      <c r="K9" s="90">
        <v>2004</v>
      </c>
      <c r="L9" s="92">
        <v>2324</v>
      </c>
      <c r="M9" s="93">
        <v>0.92</v>
      </c>
      <c r="N9" s="94">
        <v>1.16</v>
      </c>
      <c r="P9" s="67" t="s">
        <v>177</v>
      </c>
      <c r="Q9" s="68">
        <v>2788</v>
      </c>
      <c r="R9" s="68">
        <v>2799</v>
      </c>
      <c r="S9" s="68">
        <v>2713</v>
      </c>
      <c r="T9" s="68">
        <v>2950</v>
      </c>
      <c r="U9" s="68">
        <v>3699</v>
      </c>
      <c r="V9" s="68">
        <v>2708</v>
      </c>
      <c r="W9" s="68">
        <v>2912</v>
      </c>
      <c r="X9" s="68">
        <v>2893</v>
      </c>
      <c r="Y9" s="68">
        <v>2867</v>
      </c>
      <c r="Z9" s="68">
        <v>3135</v>
      </c>
      <c r="AA9" s="68">
        <v>3148</v>
      </c>
      <c r="AB9" s="68">
        <v>3479</v>
      </c>
      <c r="AC9" s="68">
        <v>3579</v>
      </c>
      <c r="AD9" s="68">
        <v>4488</v>
      </c>
      <c r="AE9" s="68">
        <v>3929</v>
      </c>
      <c r="AF9" s="68">
        <v>3504</v>
      </c>
      <c r="AG9" s="68">
        <v>4685</v>
      </c>
      <c r="AH9" s="68">
        <v>4645</v>
      </c>
    </row>
    <row r="10" spans="1:34" ht="12" customHeight="1">
      <c r="A10" s="88">
        <v>5</v>
      </c>
      <c r="B10" s="89" t="s">
        <v>143</v>
      </c>
      <c r="C10" s="90">
        <v>1330</v>
      </c>
      <c r="D10" s="90">
        <v>1479</v>
      </c>
      <c r="E10" s="91">
        <v>0.9</v>
      </c>
      <c r="F10" s="91">
        <v>1.11</v>
      </c>
      <c r="G10" s="90">
        <v>1336</v>
      </c>
      <c r="H10" s="91" t="s">
        <v>164</v>
      </c>
      <c r="I10" s="91">
        <v>0.54</v>
      </c>
      <c r="J10" s="91">
        <v>0</v>
      </c>
      <c r="K10" s="90">
        <v>1330</v>
      </c>
      <c r="L10" s="92">
        <v>1479</v>
      </c>
      <c r="M10" s="93">
        <v>0.83</v>
      </c>
      <c r="N10" s="94">
        <v>1.11</v>
      </c>
      <c r="P10" s="67" t="s">
        <v>178</v>
      </c>
      <c r="Q10" s="68">
        <v>1702</v>
      </c>
      <c r="R10" s="68">
        <v>1709</v>
      </c>
      <c r="S10" s="117">
        <v>1586</v>
      </c>
      <c r="T10" s="68">
        <v>1887</v>
      </c>
      <c r="U10" s="68">
        <v>2366</v>
      </c>
      <c r="V10" s="117">
        <v>1804</v>
      </c>
      <c r="W10" s="68">
        <v>1865</v>
      </c>
      <c r="X10" s="68">
        <v>2494</v>
      </c>
      <c r="Y10" s="113">
        <v>1938</v>
      </c>
      <c r="Z10" s="117">
        <v>1511</v>
      </c>
      <c r="AA10" s="117">
        <v>1517</v>
      </c>
      <c r="AB10" s="117">
        <v>1922</v>
      </c>
      <c r="AC10" s="117">
        <v>1563</v>
      </c>
      <c r="AD10" s="117">
        <v>1959</v>
      </c>
      <c r="AE10" s="117">
        <v>1832</v>
      </c>
      <c r="AF10" s="117">
        <v>1568</v>
      </c>
      <c r="AG10" s="117">
        <v>2096</v>
      </c>
      <c r="AH10" s="117">
        <v>2005</v>
      </c>
    </row>
    <row r="11" spans="1:34" ht="12" customHeight="1">
      <c r="A11" s="88">
        <v>6</v>
      </c>
      <c r="B11" s="89" t="s">
        <v>144</v>
      </c>
      <c r="C11" s="91">
        <v>624</v>
      </c>
      <c r="D11" s="91">
        <v>727</v>
      </c>
      <c r="E11" s="91">
        <v>0.93</v>
      </c>
      <c r="F11" s="91">
        <v>1.16</v>
      </c>
      <c r="G11" s="91" t="s">
        <v>164</v>
      </c>
      <c r="H11" s="91" t="s">
        <v>164</v>
      </c>
      <c r="I11" s="91">
        <v>0</v>
      </c>
      <c r="J11" s="91" t="s">
        <v>164</v>
      </c>
      <c r="K11" s="91">
        <v>624</v>
      </c>
      <c r="L11" s="94">
        <v>727</v>
      </c>
      <c r="M11" s="93">
        <v>0.91</v>
      </c>
      <c r="N11" s="94">
        <v>1.16</v>
      </c>
      <c r="P11" s="67" t="s">
        <v>179</v>
      </c>
      <c r="Q11" s="68">
        <v>1359</v>
      </c>
      <c r="R11" s="68">
        <v>1364</v>
      </c>
      <c r="S11" s="118"/>
      <c r="T11" s="68">
        <v>1538</v>
      </c>
      <c r="U11" s="68">
        <v>1929</v>
      </c>
      <c r="V11" s="118"/>
      <c r="W11" s="68">
        <v>1509</v>
      </c>
      <c r="X11" s="68">
        <v>2018</v>
      </c>
      <c r="Y11" s="114"/>
      <c r="Z11" s="118"/>
      <c r="AA11" s="118"/>
      <c r="AB11" s="118"/>
      <c r="AC11" s="118"/>
      <c r="AD11" s="118"/>
      <c r="AE11" s="118"/>
      <c r="AF11" s="118"/>
      <c r="AG11" s="118"/>
      <c r="AH11" s="118"/>
    </row>
    <row r="12" spans="1:34" ht="12" customHeight="1">
      <c r="A12" s="88">
        <v>7</v>
      </c>
      <c r="B12" s="89" t="s">
        <v>145</v>
      </c>
      <c r="C12" s="91">
        <v>901</v>
      </c>
      <c r="D12" s="91">
        <v>986</v>
      </c>
      <c r="E12" s="91">
        <v>0.96</v>
      </c>
      <c r="F12" s="91">
        <v>1.09</v>
      </c>
      <c r="G12" s="90">
        <v>1239</v>
      </c>
      <c r="H12" s="90">
        <v>1137</v>
      </c>
      <c r="I12" s="91">
        <v>1.09</v>
      </c>
      <c r="J12" s="91">
        <v>0.92</v>
      </c>
      <c r="K12" s="91">
        <v>954</v>
      </c>
      <c r="L12" s="92">
        <v>1008</v>
      </c>
      <c r="M12" s="93">
        <v>0.99</v>
      </c>
      <c r="N12" s="94">
        <v>1.06</v>
      </c>
      <c r="P12" s="67" t="s">
        <v>180</v>
      </c>
      <c r="Q12" s="69">
        <v>953</v>
      </c>
      <c r="R12" s="69">
        <v>957</v>
      </c>
      <c r="S12" s="69">
        <v>972</v>
      </c>
      <c r="T12" s="68">
        <v>1234</v>
      </c>
      <c r="U12" s="68">
        <v>1547</v>
      </c>
      <c r="V12" s="68">
        <v>1128</v>
      </c>
      <c r="W12" s="68">
        <v>1163</v>
      </c>
      <c r="X12" s="68">
        <v>1555</v>
      </c>
      <c r="Y12" s="68">
        <v>1184</v>
      </c>
      <c r="Z12" s="69" t="s">
        <v>164</v>
      </c>
      <c r="AA12" s="69" t="s">
        <v>164</v>
      </c>
      <c r="AB12" s="69" t="s">
        <v>164</v>
      </c>
      <c r="AC12" s="69" t="s">
        <v>164</v>
      </c>
      <c r="AD12" s="69" t="s">
        <v>164</v>
      </c>
      <c r="AE12" s="69" t="s">
        <v>164</v>
      </c>
      <c r="AF12" s="69" t="s">
        <v>164</v>
      </c>
      <c r="AG12" s="69" t="s">
        <v>164</v>
      </c>
      <c r="AH12" s="69" t="s">
        <v>164</v>
      </c>
    </row>
    <row r="13" spans="1:34" ht="12" customHeight="1">
      <c r="A13" s="88">
        <v>8</v>
      </c>
      <c r="B13" s="89" t="s">
        <v>146</v>
      </c>
      <c r="C13" s="91" t="s">
        <v>164</v>
      </c>
      <c r="D13" s="91">
        <v>139</v>
      </c>
      <c r="E13" s="91" t="s">
        <v>164</v>
      </c>
      <c r="F13" s="91" t="s">
        <v>164</v>
      </c>
      <c r="G13" s="91" t="s">
        <v>164</v>
      </c>
      <c r="H13" s="91" t="s">
        <v>164</v>
      </c>
      <c r="I13" s="91" t="s">
        <v>164</v>
      </c>
      <c r="J13" s="91" t="s">
        <v>164</v>
      </c>
      <c r="K13" s="91" t="s">
        <v>164</v>
      </c>
      <c r="L13" s="94">
        <v>139</v>
      </c>
      <c r="M13" s="93" t="s">
        <v>164</v>
      </c>
      <c r="N13" s="94" t="s">
        <v>164</v>
      </c>
      <c r="P13" s="70" t="s">
        <v>181</v>
      </c>
      <c r="Q13" s="115">
        <v>726</v>
      </c>
      <c r="R13" s="115">
        <v>729</v>
      </c>
      <c r="S13" s="115">
        <v>793</v>
      </c>
      <c r="T13" s="115">
        <v>907</v>
      </c>
      <c r="U13" s="117">
        <v>1137</v>
      </c>
      <c r="V13" s="115">
        <v>954</v>
      </c>
      <c r="W13" s="115">
        <v>857</v>
      </c>
      <c r="X13" s="117">
        <v>1146</v>
      </c>
      <c r="Y13" s="113">
        <v>1008</v>
      </c>
      <c r="Z13" s="115">
        <v>566</v>
      </c>
      <c r="AA13" s="115">
        <v>568</v>
      </c>
      <c r="AB13" s="117">
        <v>1000</v>
      </c>
      <c r="AC13" s="115">
        <v>592</v>
      </c>
      <c r="AD13" s="115">
        <v>742</v>
      </c>
      <c r="AE13" s="115">
        <v>741</v>
      </c>
      <c r="AF13" s="115">
        <v>570</v>
      </c>
      <c r="AG13" s="115">
        <v>762</v>
      </c>
      <c r="AH13" s="115">
        <v>799</v>
      </c>
    </row>
    <row r="14" spans="1:34" ht="12" customHeight="1">
      <c r="A14" s="88">
        <v>9</v>
      </c>
      <c r="B14" s="89" t="s">
        <v>147</v>
      </c>
      <c r="C14" s="91">
        <v>260</v>
      </c>
      <c r="D14" s="91">
        <v>277</v>
      </c>
      <c r="E14" s="91">
        <v>1.16</v>
      </c>
      <c r="F14" s="91">
        <v>1.07</v>
      </c>
      <c r="G14" s="91" t="s">
        <v>164</v>
      </c>
      <c r="H14" s="91">
        <v>228</v>
      </c>
      <c r="I14" s="91" t="s">
        <v>164</v>
      </c>
      <c r="J14" s="91" t="s">
        <v>164</v>
      </c>
      <c r="K14" s="91">
        <v>260</v>
      </c>
      <c r="L14" s="94">
        <v>277</v>
      </c>
      <c r="M14" s="93">
        <v>1.16</v>
      </c>
      <c r="N14" s="94">
        <v>1.07</v>
      </c>
      <c r="P14" s="67" t="s">
        <v>182</v>
      </c>
      <c r="Q14" s="116"/>
      <c r="R14" s="116"/>
      <c r="S14" s="116"/>
      <c r="T14" s="116"/>
      <c r="U14" s="118"/>
      <c r="V14" s="116"/>
      <c r="W14" s="116"/>
      <c r="X14" s="118"/>
      <c r="Y14" s="114"/>
      <c r="Z14" s="116"/>
      <c r="AA14" s="116"/>
      <c r="AB14" s="118"/>
      <c r="AC14" s="116"/>
      <c r="AD14" s="116"/>
      <c r="AE14" s="116"/>
      <c r="AF14" s="116"/>
      <c r="AG14" s="116"/>
      <c r="AH14" s="116"/>
    </row>
    <row r="15" spans="1:34" ht="12" customHeight="1">
      <c r="A15" s="88">
        <v>10</v>
      </c>
      <c r="B15" s="89" t="s">
        <v>165</v>
      </c>
      <c r="C15" s="90">
        <v>1392</v>
      </c>
      <c r="D15" s="90">
        <v>1499</v>
      </c>
      <c r="E15" s="91">
        <v>0.98</v>
      </c>
      <c r="F15" s="91">
        <v>1.08</v>
      </c>
      <c r="G15" s="90">
        <v>1742</v>
      </c>
      <c r="H15" s="90">
        <v>1770</v>
      </c>
      <c r="I15" s="91">
        <v>0.9</v>
      </c>
      <c r="J15" s="91">
        <v>1.02</v>
      </c>
      <c r="K15" s="90">
        <v>1424</v>
      </c>
      <c r="L15" s="92">
        <v>1526</v>
      </c>
      <c r="M15" s="93">
        <v>0.97</v>
      </c>
      <c r="N15" s="94">
        <v>1.07</v>
      </c>
      <c r="P15" s="70" t="s">
        <v>183</v>
      </c>
      <c r="Q15" s="115">
        <v>209</v>
      </c>
      <c r="R15" s="115">
        <v>210</v>
      </c>
      <c r="S15" s="115">
        <v>214</v>
      </c>
      <c r="T15" s="115">
        <v>264</v>
      </c>
      <c r="U15" s="115">
        <v>331</v>
      </c>
      <c r="V15" s="115">
        <v>315</v>
      </c>
      <c r="W15" s="115">
        <v>261</v>
      </c>
      <c r="X15" s="115">
        <v>349</v>
      </c>
      <c r="Y15" s="115">
        <v>305</v>
      </c>
      <c r="Z15" s="115">
        <v>319</v>
      </c>
      <c r="AA15" s="115">
        <v>320</v>
      </c>
      <c r="AB15" s="115">
        <v>319</v>
      </c>
      <c r="AC15" s="115">
        <v>385</v>
      </c>
      <c r="AD15" s="115">
        <v>483</v>
      </c>
      <c r="AE15" s="115">
        <v>372</v>
      </c>
      <c r="AF15" s="115">
        <v>382</v>
      </c>
      <c r="AG15" s="115">
        <v>511</v>
      </c>
      <c r="AH15" s="115">
        <v>428</v>
      </c>
    </row>
    <row r="16" spans="1:34" ht="12" customHeight="1">
      <c r="A16" s="88">
        <v>11</v>
      </c>
      <c r="B16" s="95" t="s">
        <v>149</v>
      </c>
      <c r="C16" s="93">
        <v>906</v>
      </c>
      <c r="D16" s="91">
        <v>810</v>
      </c>
      <c r="E16" s="91" t="s">
        <v>164</v>
      </c>
      <c r="F16" s="91">
        <v>0.89</v>
      </c>
      <c r="G16" s="91" t="s">
        <v>164</v>
      </c>
      <c r="H16" s="91" t="s">
        <v>164</v>
      </c>
      <c r="I16" s="91" t="s">
        <v>164</v>
      </c>
      <c r="J16" s="91" t="s">
        <v>164</v>
      </c>
      <c r="K16" s="91">
        <v>906</v>
      </c>
      <c r="L16" s="94">
        <v>810</v>
      </c>
      <c r="M16" s="93" t="s">
        <v>164</v>
      </c>
      <c r="N16" s="94">
        <v>0.89</v>
      </c>
      <c r="P16" s="67" t="s">
        <v>184</v>
      </c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</row>
    <row r="17" spans="1:16" ht="12" customHeight="1">
      <c r="A17" s="88">
        <v>12</v>
      </c>
      <c r="B17" s="95" t="s">
        <v>150</v>
      </c>
      <c r="C17" s="96">
        <v>1299</v>
      </c>
      <c r="D17" s="90">
        <v>1451</v>
      </c>
      <c r="E17" s="91" t="s">
        <v>164</v>
      </c>
      <c r="F17" s="91">
        <v>1.12</v>
      </c>
      <c r="G17" s="90">
        <v>1628</v>
      </c>
      <c r="H17" s="91" t="s">
        <v>164</v>
      </c>
      <c r="I17" s="91" t="s">
        <v>164</v>
      </c>
      <c r="J17" s="91">
        <v>0</v>
      </c>
      <c r="K17" s="90">
        <v>1300</v>
      </c>
      <c r="L17" s="92">
        <v>1451</v>
      </c>
      <c r="M17" s="93" t="s">
        <v>164</v>
      </c>
      <c r="N17" s="94">
        <v>1.12</v>
      </c>
      <c r="P17" s="64" t="s">
        <v>185</v>
      </c>
    </row>
    <row r="18" spans="1:16" ht="12.75" customHeight="1">
      <c r="A18" s="88">
        <v>13</v>
      </c>
      <c r="B18" s="89" t="s">
        <v>151</v>
      </c>
      <c r="C18" s="97">
        <v>1372</v>
      </c>
      <c r="D18" s="98">
        <v>1476</v>
      </c>
      <c r="E18" s="99">
        <v>0.97</v>
      </c>
      <c r="F18" s="99">
        <v>1.08</v>
      </c>
      <c r="G18" s="98">
        <v>1742</v>
      </c>
      <c r="H18" s="98">
        <v>1770</v>
      </c>
      <c r="I18" s="99">
        <v>0.9</v>
      </c>
      <c r="J18" s="99">
        <v>1.02</v>
      </c>
      <c r="K18" s="98">
        <v>1403</v>
      </c>
      <c r="L18" s="98">
        <v>1503</v>
      </c>
      <c r="M18" s="99">
        <v>0.96</v>
      </c>
      <c r="N18" s="99">
        <v>1.07</v>
      </c>
      <c r="P18" s="76" t="s">
        <v>196</v>
      </c>
    </row>
    <row r="19" spans="1:16" ht="12.75" customHeight="1">
      <c r="A19" s="134" t="s">
        <v>152</v>
      </c>
      <c r="B19" s="135"/>
      <c r="C19" s="100"/>
      <c r="D19" s="100"/>
      <c r="E19" s="100"/>
      <c r="F19" s="100"/>
      <c r="G19" s="100"/>
      <c r="H19" s="100"/>
      <c r="I19" s="100"/>
      <c r="J19" s="100"/>
      <c r="K19" s="100"/>
      <c r="L19" s="101"/>
      <c r="M19" s="80"/>
      <c r="N19" s="101"/>
      <c r="P19" s="109" t="s">
        <v>186</v>
      </c>
    </row>
    <row r="20" spans="1:16" ht="12" customHeight="1">
      <c r="A20" s="88">
        <v>14</v>
      </c>
      <c r="B20" s="89" t="s">
        <v>139</v>
      </c>
      <c r="C20" s="90">
        <v>4893</v>
      </c>
      <c r="D20" s="90">
        <v>6203</v>
      </c>
      <c r="E20" s="91">
        <v>0.92</v>
      </c>
      <c r="F20" s="91">
        <v>1.27</v>
      </c>
      <c r="G20" s="90">
        <v>7041</v>
      </c>
      <c r="H20" s="90">
        <v>8519</v>
      </c>
      <c r="I20" s="91">
        <v>1.23</v>
      </c>
      <c r="J20" s="91">
        <v>1.21</v>
      </c>
      <c r="K20" s="90">
        <v>5518</v>
      </c>
      <c r="L20" s="92">
        <v>6766</v>
      </c>
      <c r="M20" s="93">
        <v>1.01</v>
      </c>
      <c r="N20" s="94">
        <v>1.23</v>
      </c>
      <c r="P20" s="72"/>
    </row>
    <row r="21" spans="1:14" ht="12" customHeight="1">
      <c r="A21" s="88">
        <v>15</v>
      </c>
      <c r="B21" s="89" t="s">
        <v>153</v>
      </c>
      <c r="C21" s="90">
        <v>3886</v>
      </c>
      <c r="D21" s="90">
        <v>4480</v>
      </c>
      <c r="E21" s="91">
        <v>0.92</v>
      </c>
      <c r="F21" s="91">
        <v>1.15</v>
      </c>
      <c r="G21" s="90">
        <v>3993</v>
      </c>
      <c r="H21" s="90">
        <v>5000</v>
      </c>
      <c r="I21" s="91">
        <v>0.97</v>
      </c>
      <c r="J21" s="91">
        <v>1.25</v>
      </c>
      <c r="K21" s="90">
        <v>3929</v>
      </c>
      <c r="L21" s="92">
        <v>4645</v>
      </c>
      <c r="M21" s="93">
        <v>0.94</v>
      </c>
      <c r="N21" s="94">
        <v>1.18</v>
      </c>
    </row>
    <row r="22" spans="1:14" ht="12" customHeight="1">
      <c r="A22" s="88">
        <v>16</v>
      </c>
      <c r="B22" s="89" t="s">
        <v>141</v>
      </c>
      <c r="C22" s="90">
        <v>1792</v>
      </c>
      <c r="D22" s="90">
        <v>1971</v>
      </c>
      <c r="E22" s="91">
        <v>0.98</v>
      </c>
      <c r="F22" s="91">
        <v>1.1</v>
      </c>
      <c r="G22" s="90">
        <v>2279</v>
      </c>
      <c r="H22" s="90">
        <v>2326</v>
      </c>
      <c r="I22" s="91">
        <v>1.07</v>
      </c>
      <c r="J22" s="91">
        <v>1.02</v>
      </c>
      <c r="K22" s="90">
        <v>1832</v>
      </c>
      <c r="L22" s="92">
        <v>2005</v>
      </c>
      <c r="M22" s="93">
        <v>0.99</v>
      </c>
      <c r="N22" s="94">
        <v>1.09</v>
      </c>
    </row>
    <row r="23" spans="1:14" ht="12" customHeight="1">
      <c r="A23" s="88">
        <v>17</v>
      </c>
      <c r="B23" s="89" t="s">
        <v>143</v>
      </c>
      <c r="C23" s="90">
        <v>1103</v>
      </c>
      <c r="D23" s="91">
        <v>995</v>
      </c>
      <c r="E23" s="91">
        <v>0.85</v>
      </c>
      <c r="F23" s="91">
        <v>0.9</v>
      </c>
      <c r="G23" s="91" t="s">
        <v>164</v>
      </c>
      <c r="H23" s="91" t="s">
        <v>164</v>
      </c>
      <c r="I23" s="91">
        <v>0</v>
      </c>
      <c r="J23" s="91" t="s">
        <v>164</v>
      </c>
      <c r="K23" s="90">
        <v>1103</v>
      </c>
      <c r="L23" s="94">
        <v>995</v>
      </c>
      <c r="M23" s="93">
        <v>0.84</v>
      </c>
      <c r="N23" s="94">
        <v>0.9</v>
      </c>
    </row>
    <row r="24" spans="1:14" ht="12" customHeight="1">
      <c r="A24" s="88">
        <v>18</v>
      </c>
      <c r="B24" s="89" t="s">
        <v>144</v>
      </c>
      <c r="C24" s="91">
        <v>979</v>
      </c>
      <c r="D24" s="91">
        <v>517</v>
      </c>
      <c r="E24" s="91">
        <v>0.91</v>
      </c>
      <c r="F24" s="91">
        <v>0.53</v>
      </c>
      <c r="G24" s="91" t="s">
        <v>164</v>
      </c>
      <c r="H24" s="91" t="s">
        <v>164</v>
      </c>
      <c r="I24" s="91" t="s">
        <v>164</v>
      </c>
      <c r="J24" s="91" t="s">
        <v>164</v>
      </c>
      <c r="K24" s="91">
        <v>979</v>
      </c>
      <c r="L24" s="94">
        <v>517</v>
      </c>
      <c r="M24" s="93">
        <v>0.91</v>
      </c>
      <c r="N24" s="94">
        <v>0.53</v>
      </c>
    </row>
    <row r="25" spans="1:14" ht="12" customHeight="1">
      <c r="A25" s="88">
        <v>19</v>
      </c>
      <c r="B25" s="89" t="s">
        <v>154</v>
      </c>
      <c r="C25" s="91">
        <v>706</v>
      </c>
      <c r="D25" s="91">
        <v>753</v>
      </c>
      <c r="E25" s="91">
        <v>0.93</v>
      </c>
      <c r="F25" s="91">
        <v>1.07</v>
      </c>
      <c r="G25" s="91">
        <v>797</v>
      </c>
      <c r="H25" s="91">
        <v>890</v>
      </c>
      <c r="I25" s="91">
        <v>0.92</v>
      </c>
      <c r="J25" s="91">
        <v>1.12</v>
      </c>
      <c r="K25" s="91">
        <v>741</v>
      </c>
      <c r="L25" s="94">
        <v>799</v>
      </c>
      <c r="M25" s="93">
        <v>0.93</v>
      </c>
      <c r="N25" s="94">
        <v>1.08</v>
      </c>
    </row>
    <row r="26" spans="1:14" ht="12" customHeight="1">
      <c r="A26" s="88">
        <v>20</v>
      </c>
      <c r="B26" s="89" t="s">
        <v>146</v>
      </c>
      <c r="C26" s="91">
        <v>420</v>
      </c>
      <c r="D26" s="91">
        <v>769</v>
      </c>
      <c r="E26" s="91">
        <v>0.51</v>
      </c>
      <c r="F26" s="91">
        <v>1.83</v>
      </c>
      <c r="G26" s="91" t="s">
        <v>164</v>
      </c>
      <c r="H26" s="91" t="s">
        <v>164</v>
      </c>
      <c r="I26" s="91" t="s">
        <v>164</v>
      </c>
      <c r="J26" s="91" t="s">
        <v>164</v>
      </c>
      <c r="K26" s="91">
        <v>420</v>
      </c>
      <c r="L26" s="94">
        <v>769</v>
      </c>
      <c r="M26" s="93">
        <v>0.51</v>
      </c>
      <c r="N26" s="94">
        <v>1.83</v>
      </c>
    </row>
    <row r="27" spans="1:14" ht="12" customHeight="1">
      <c r="A27" s="88">
        <v>21</v>
      </c>
      <c r="B27" s="89" t="s">
        <v>147</v>
      </c>
      <c r="C27" s="91">
        <v>372</v>
      </c>
      <c r="D27" s="91">
        <v>423</v>
      </c>
      <c r="E27" s="91">
        <v>1.09</v>
      </c>
      <c r="F27" s="91">
        <v>1.14</v>
      </c>
      <c r="G27" s="91">
        <v>643</v>
      </c>
      <c r="H27" s="91">
        <v>870</v>
      </c>
      <c r="I27" s="91">
        <v>1.82</v>
      </c>
      <c r="J27" s="91">
        <v>1.35</v>
      </c>
      <c r="K27" s="91">
        <v>372</v>
      </c>
      <c r="L27" s="94">
        <v>428</v>
      </c>
      <c r="M27" s="93">
        <v>1.09</v>
      </c>
      <c r="N27" s="94">
        <v>1.15</v>
      </c>
    </row>
    <row r="28" spans="1:14" ht="13.5" customHeight="1">
      <c r="A28" s="88">
        <v>22</v>
      </c>
      <c r="B28" s="89" t="s">
        <v>166</v>
      </c>
      <c r="C28" s="90">
        <v>1111</v>
      </c>
      <c r="D28" s="90">
        <v>1209</v>
      </c>
      <c r="E28" s="91">
        <v>1</v>
      </c>
      <c r="F28" s="91">
        <v>1.09</v>
      </c>
      <c r="G28" s="90">
        <v>1003</v>
      </c>
      <c r="H28" s="90">
        <v>1135</v>
      </c>
      <c r="I28" s="91">
        <v>0.94</v>
      </c>
      <c r="J28" s="91">
        <v>1.13</v>
      </c>
      <c r="K28" s="90">
        <v>1080</v>
      </c>
      <c r="L28" s="92">
        <v>1191</v>
      </c>
      <c r="M28" s="93">
        <v>0.98</v>
      </c>
      <c r="N28" s="94">
        <v>1.1</v>
      </c>
    </row>
    <row r="29" spans="1:14" ht="12.75" customHeight="1">
      <c r="A29" s="88">
        <v>23</v>
      </c>
      <c r="B29" s="95" t="s">
        <v>156</v>
      </c>
      <c r="C29" s="93">
        <v>495</v>
      </c>
      <c r="D29" s="91">
        <v>797</v>
      </c>
      <c r="E29" s="91" t="s">
        <v>164</v>
      </c>
      <c r="F29" s="91">
        <v>1.61</v>
      </c>
      <c r="G29" s="91" t="s">
        <v>164</v>
      </c>
      <c r="H29" s="91" t="s">
        <v>164</v>
      </c>
      <c r="I29" s="91" t="s">
        <v>164</v>
      </c>
      <c r="J29" s="91" t="s">
        <v>164</v>
      </c>
      <c r="K29" s="91">
        <v>495</v>
      </c>
      <c r="L29" s="94">
        <v>797</v>
      </c>
      <c r="M29" s="93" t="s">
        <v>164</v>
      </c>
      <c r="N29" s="94">
        <v>1.61</v>
      </c>
    </row>
    <row r="30" spans="1:14" ht="12" customHeight="1">
      <c r="A30" s="88">
        <v>24</v>
      </c>
      <c r="B30" s="95" t="s">
        <v>157</v>
      </c>
      <c r="C30" s="93">
        <v>776</v>
      </c>
      <c r="D30" s="91">
        <v>931</v>
      </c>
      <c r="E30" s="91" t="s">
        <v>164</v>
      </c>
      <c r="F30" s="91">
        <v>1.2</v>
      </c>
      <c r="G30" s="90">
        <v>1561</v>
      </c>
      <c r="H30" s="91">
        <v>885</v>
      </c>
      <c r="I30" s="91" t="s">
        <v>164</v>
      </c>
      <c r="J30" s="91">
        <v>0.57</v>
      </c>
      <c r="K30" s="91">
        <v>784</v>
      </c>
      <c r="L30" s="94">
        <v>930</v>
      </c>
      <c r="M30" s="93" t="s">
        <v>164</v>
      </c>
      <c r="N30" s="94">
        <v>1.19</v>
      </c>
    </row>
    <row r="31" spans="1:14" ht="14.25" customHeight="1">
      <c r="A31" s="88">
        <v>25</v>
      </c>
      <c r="B31" s="95" t="s">
        <v>158</v>
      </c>
      <c r="C31" s="96">
        <v>1068</v>
      </c>
      <c r="D31" s="90">
        <v>1179</v>
      </c>
      <c r="E31" s="91">
        <v>0.96</v>
      </c>
      <c r="F31" s="91">
        <v>1.1</v>
      </c>
      <c r="G31" s="90">
        <v>1003</v>
      </c>
      <c r="H31" s="90">
        <v>1135</v>
      </c>
      <c r="I31" s="91">
        <v>0.94</v>
      </c>
      <c r="J31" s="91">
        <v>1.13</v>
      </c>
      <c r="K31" s="90">
        <v>1050</v>
      </c>
      <c r="L31" s="92">
        <v>1169</v>
      </c>
      <c r="M31" s="93">
        <v>0.96</v>
      </c>
      <c r="N31" s="94">
        <v>1.11</v>
      </c>
    </row>
    <row r="32" spans="1:14" ht="12" customHeight="1">
      <c r="A32" s="102">
        <v>26</v>
      </c>
      <c r="B32" s="103" t="s">
        <v>167</v>
      </c>
      <c r="C32" s="104">
        <v>1238</v>
      </c>
      <c r="D32" s="105">
        <v>1333</v>
      </c>
      <c r="E32" s="106">
        <v>0.98</v>
      </c>
      <c r="F32" s="106">
        <v>1.08</v>
      </c>
      <c r="G32" s="105">
        <v>1182</v>
      </c>
      <c r="H32" s="105">
        <v>1304</v>
      </c>
      <c r="I32" s="106">
        <v>0.92</v>
      </c>
      <c r="J32" s="106">
        <v>1.1</v>
      </c>
      <c r="K32" s="105">
        <v>1229</v>
      </c>
      <c r="L32" s="105">
        <v>1328</v>
      </c>
      <c r="M32" s="106">
        <v>0.97</v>
      </c>
      <c r="N32" s="106">
        <v>1.08</v>
      </c>
    </row>
    <row r="33" spans="1:14" ht="12" customHeight="1">
      <c r="A33" s="109" t="s">
        <v>192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1:14" ht="12.75" customHeight="1">
      <c r="A34" s="108"/>
      <c r="B34" s="71" t="s">
        <v>193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ht="12.75" customHeight="1"/>
    <row r="36" ht="12.75" customHeight="1"/>
  </sheetData>
  <mergeCells count="63">
    <mergeCell ref="A1:N1"/>
    <mergeCell ref="M2:N2"/>
    <mergeCell ref="B3:B4"/>
    <mergeCell ref="C3:F3"/>
    <mergeCell ref="G3:J3"/>
    <mergeCell ref="K3:N3"/>
    <mergeCell ref="A5:B5"/>
    <mergeCell ref="A19:B19"/>
    <mergeCell ref="P4:P7"/>
    <mergeCell ref="Q4:Y4"/>
    <mergeCell ref="S10:S11"/>
    <mergeCell ref="V10:V11"/>
    <mergeCell ref="Z4:AH4"/>
    <mergeCell ref="Q5:S5"/>
    <mergeCell ref="T5:V5"/>
    <mergeCell ref="W5:Y5"/>
    <mergeCell ref="Z5:AB5"/>
    <mergeCell ref="AC5:AE5"/>
    <mergeCell ref="AF5:AH5"/>
    <mergeCell ref="AE10:AE11"/>
    <mergeCell ref="AF10:AF11"/>
    <mergeCell ref="AG10:AG11"/>
    <mergeCell ref="Z10:Z11"/>
    <mergeCell ref="AA10:AA11"/>
    <mergeCell ref="AB10:AB11"/>
    <mergeCell ref="AC10:AC11"/>
    <mergeCell ref="AH10:AH11"/>
    <mergeCell ref="Q13:Q14"/>
    <mergeCell ref="R13:R14"/>
    <mergeCell ref="S13:S14"/>
    <mergeCell ref="T13:T14"/>
    <mergeCell ref="U13:U14"/>
    <mergeCell ref="V13:V14"/>
    <mergeCell ref="W13:W14"/>
    <mergeCell ref="X13:X14"/>
    <mergeCell ref="AD10:AD11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H15:AH16"/>
    <mergeCell ref="AD15:AD16"/>
    <mergeCell ref="AE15:AE16"/>
    <mergeCell ref="AF15:AF16"/>
    <mergeCell ref="AG15:AG16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6" sqref="A16"/>
    </sheetView>
  </sheetViews>
  <sheetFormatPr defaultColWidth="9.00390625" defaultRowHeight="12.75"/>
  <cols>
    <col min="1" max="1" width="3.625" style="0" bestFit="1" customWidth="1"/>
    <col min="2" max="2" width="34.875" style="0" customWidth="1"/>
    <col min="3" max="3" width="6.875" style="0" customWidth="1"/>
    <col min="4" max="4" width="8.125" style="0" customWidth="1"/>
    <col min="5" max="5" width="8.375" style="0" customWidth="1"/>
    <col min="7" max="7" width="9.875" style="0" customWidth="1"/>
    <col min="8" max="8" width="10.375" style="0" customWidth="1"/>
    <col min="9" max="9" width="1.875" style="0" customWidth="1"/>
    <col min="10" max="10" width="3.75390625" style="0" customWidth="1"/>
    <col min="11" max="11" width="31.75390625" style="0" customWidth="1"/>
    <col min="12" max="12" width="7.25390625" style="0" customWidth="1"/>
    <col min="13" max="13" width="7.375" style="0" customWidth="1"/>
    <col min="14" max="14" width="8.125" style="0" customWidth="1"/>
    <col min="15" max="15" width="8.375" style="0" customWidth="1"/>
    <col min="16" max="16" width="9.875" style="0" customWidth="1"/>
    <col min="17" max="17" width="10.00390625" style="0" customWidth="1"/>
  </cols>
  <sheetData>
    <row r="1" spans="1:17" ht="15.75">
      <c r="A1" s="151" t="s">
        <v>58</v>
      </c>
      <c r="B1" s="151"/>
      <c r="C1" s="151"/>
      <c r="D1" s="151"/>
      <c r="E1" s="151"/>
      <c r="F1" s="151"/>
      <c r="G1" s="151"/>
      <c r="H1" s="151"/>
      <c r="J1" s="151" t="s">
        <v>57</v>
      </c>
      <c r="K1" s="151"/>
      <c r="L1" s="151"/>
      <c r="M1" s="151"/>
      <c r="N1" s="151"/>
      <c r="O1" s="151"/>
      <c r="P1" s="151"/>
      <c r="Q1" s="151"/>
    </row>
    <row r="2" spans="1:17" ht="12.75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2" t="s">
        <v>168</v>
      </c>
      <c r="J3" s="1"/>
      <c r="K3" s="1"/>
      <c r="L3" s="1"/>
      <c r="M3" s="1"/>
      <c r="N3" s="1"/>
      <c r="O3" s="1"/>
      <c r="P3" s="1"/>
      <c r="Q3" s="2" t="s">
        <v>73</v>
      </c>
    </row>
    <row r="4" spans="1:17" s="14" customFormat="1" ht="12.75">
      <c r="A4" s="153" t="s">
        <v>0</v>
      </c>
      <c r="B4" s="153" t="s">
        <v>1</v>
      </c>
      <c r="C4" s="4" t="s">
        <v>62</v>
      </c>
      <c r="D4" s="152" t="s">
        <v>61</v>
      </c>
      <c r="E4" s="152"/>
      <c r="F4" s="152"/>
      <c r="G4" s="4" t="s">
        <v>3</v>
      </c>
      <c r="H4" s="5" t="s">
        <v>4</v>
      </c>
      <c r="I4" s="13"/>
      <c r="J4" s="153" t="s">
        <v>0</v>
      </c>
      <c r="K4" s="153" t="s">
        <v>1</v>
      </c>
      <c r="L4" s="4" t="s">
        <v>62</v>
      </c>
      <c r="M4" s="152" t="s">
        <v>61</v>
      </c>
      <c r="N4" s="152"/>
      <c r="O4" s="152"/>
      <c r="P4" s="4" t="s">
        <v>3</v>
      </c>
      <c r="Q4" s="5" t="s">
        <v>4</v>
      </c>
    </row>
    <row r="5" spans="1:17" ht="12.75">
      <c r="A5" s="154"/>
      <c r="B5" s="154"/>
      <c r="C5" s="7" t="s">
        <v>63</v>
      </c>
      <c r="D5" s="8">
        <v>1990</v>
      </c>
      <c r="E5" s="3">
        <v>2000</v>
      </c>
      <c r="F5" s="6">
        <v>2001</v>
      </c>
      <c r="G5" s="7" t="s">
        <v>5</v>
      </c>
      <c r="H5" s="9" t="s">
        <v>6</v>
      </c>
      <c r="I5" s="1"/>
      <c r="J5" s="154"/>
      <c r="K5" s="154"/>
      <c r="L5" s="7" t="s">
        <v>63</v>
      </c>
      <c r="M5" s="8">
        <v>1990</v>
      </c>
      <c r="N5" s="3">
        <v>2000</v>
      </c>
      <c r="O5" s="6">
        <v>2001</v>
      </c>
      <c r="P5" s="7" t="s">
        <v>5</v>
      </c>
      <c r="Q5" s="9" t="s">
        <v>6</v>
      </c>
    </row>
    <row r="6" spans="1:17" ht="12.75">
      <c r="A6" s="3">
        <v>1</v>
      </c>
      <c r="B6" s="10" t="s">
        <v>64</v>
      </c>
      <c r="C6" s="3" t="s">
        <v>8</v>
      </c>
      <c r="D6" s="11">
        <v>18964</v>
      </c>
      <c r="E6" s="11">
        <v>15057</v>
      </c>
      <c r="F6" s="20">
        <v>15077</v>
      </c>
      <c r="G6" s="20">
        <v>14090</v>
      </c>
      <c r="H6" s="20">
        <v>14136</v>
      </c>
      <c r="I6" s="1"/>
      <c r="J6" s="3">
        <v>1</v>
      </c>
      <c r="K6" s="10" t="s">
        <v>7</v>
      </c>
      <c r="L6" s="3" t="s">
        <v>68</v>
      </c>
      <c r="M6" s="11">
        <v>4531</v>
      </c>
      <c r="N6" s="11">
        <v>9681.812</v>
      </c>
      <c r="O6" s="11">
        <v>10030</v>
      </c>
      <c r="P6" s="11">
        <v>9640</v>
      </c>
      <c r="Q6" s="11">
        <v>9907</v>
      </c>
    </row>
    <row r="7" spans="1:17" ht="12.75">
      <c r="A7" s="3">
        <v>2</v>
      </c>
      <c r="B7" s="10" t="s">
        <v>10</v>
      </c>
      <c r="C7" s="3" t="s">
        <v>8</v>
      </c>
      <c r="D7" s="11">
        <v>15500</v>
      </c>
      <c r="E7" s="11">
        <v>12923.25</v>
      </c>
      <c r="F7" s="20">
        <v>12054</v>
      </c>
      <c r="G7" s="20">
        <v>11168</v>
      </c>
      <c r="H7" s="20">
        <v>10781</v>
      </c>
      <c r="I7" s="1"/>
      <c r="J7" s="3">
        <v>2</v>
      </c>
      <c r="K7" s="10" t="s">
        <v>9</v>
      </c>
      <c r="L7" s="3" t="s">
        <v>68</v>
      </c>
      <c r="M7" s="11">
        <v>3524</v>
      </c>
      <c r="N7" s="11">
        <v>9174.812</v>
      </c>
      <c r="O7" s="11">
        <v>9460</v>
      </c>
      <c r="P7" s="11">
        <v>9096</v>
      </c>
      <c r="Q7" s="11">
        <v>9356</v>
      </c>
    </row>
    <row r="8" spans="1:17" ht="12.75">
      <c r="A8" s="3">
        <v>3</v>
      </c>
      <c r="B8" s="10" t="s">
        <v>12</v>
      </c>
      <c r="C8" s="3" t="s">
        <v>8</v>
      </c>
      <c r="D8" s="11">
        <v>16968</v>
      </c>
      <c r="E8" s="11">
        <v>5805.51</v>
      </c>
      <c r="F8" s="20">
        <v>10530</v>
      </c>
      <c r="G8" s="20">
        <v>6439</v>
      </c>
      <c r="H8" s="20">
        <v>6360</v>
      </c>
      <c r="I8" s="1"/>
      <c r="J8" s="3">
        <v>3</v>
      </c>
      <c r="K8" s="10" t="s">
        <v>11</v>
      </c>
      <c r="L8" s="3" t="s">
        <v>68</v>
      </c>
      <c r="M8" s="11">
        <v>2604</v>
      </c>
      <c r="N8" s="11">
        <v>7103.812</v>
      </c>
      <c r="O8" s="11">
        <v>7567</v>
      </c>
      <c r="P8" s="11">
        <v>7305</v>
      </c>
      <c r="Q8" s="11">
        <v>7652</v>
      </c>
    </row>
    <row r="9" spans="1:17" ht="12.75">
      <c r="A9" s="3">
        <v>4</v>
      </c>
      <c r="B9" s="10" t="s">
        <v>14</v>
      </c>
      <c r="C9" s="3" t="s">
        <v>8</v>
      </c>
      <c r="D9" s="11">
        <v>141920</v>
      </c>
      <c r="E9" s="11">
        <v>78323</v>
      </c>
      <c r="F9" s="20">
        <v>73930</v>
      </c>
      <c r="G9" s="20">
        <v>75005</v>
      </c>
      <c r="H9" s="20">
        <v>75848</v>
      </c>
      <c r="I9" s="1"/>
      <c r="J9" s="3">
        <v>4</v>
      </c>
      <c r="K9" s="10" t="s">
        <v>13</v>
      </c>
      <c r="L9" s="3" t="s">
        <v>68</v>
      </c>
      <c r="M9" s="11">
        <v>920</v>
      </c>
      <c r="N9" s="11">
        <v>2118</v>
      </c>
      <c r="O9" s="11">
        <v>1893</v>
      </c>
      <c r="P9" s="11">
        <v>1791</v>
      </c>
      <c r="Q9" s="11">
        <v>1704</v>
      </c>
    </row>
    <row r="10" spans="1:17" ht="12.75">
      <c r="A10" s="3">
        <v>5</v>
      </c>
      <c r="B10" s="10" t="s">
        <v>16</v>
      </c>
      <c r="C10" s="3" t="s">
        <v>65</v>
      </c>
      <c r="D10" s="11">
        <v>95000</v>
      </c>
      <c r="E10" s="11">
        <v>118559.6</v>
      </c>
      <c r="F10" s="20">
        <v>107519</v>
      </c>
      <c r="G10" s="20">
        <v>109875</v>
      </c>
      <c r="H10" s="20">
        <v>112550</v>
      </c>
      <c r="I10" s="1"/>
      <c r="J10" s="3">
        <v>5</v>
      </c>
      <c r="K10" s="10" t="s">
        <v>15</v>
      </c>
      <c r="L10" s="3" t="s">
        <v>68</v>
      </c>
      <c r="M10" s="11">
        <v>565</v>
      </c>
      <c r="N10" s="11">
        <v>1235</v>
      </c>
      <c r="O10" s="11">
        <v>1145</v>
      </c>
      <c r="P10" s="11">
        <v>1030</v>
      </c>
      <c r="Q10" s="11">
        <v>1041</v>
      </c>
    </row>
    <row r="11" spans="1:17" ht="12.75">
      <c r="A11" s="3">
        <v>6</v>
      </c>
      <c r="B11" s="10" t="s">
        <v>18</v>
      </c>
      <c r="C11" s="3" t="s">
        <v>8</v>
      </c>
      <c r="D11" s="11">
        <v>34143</v>
      </c>
      <c r="E11" s="11">
        <v>34935.7</v>
      </c>
      <c r="F11" s="20">
        <v>34662</v>
      </c>
      <c r="G11" s="20">
        <v>33519</v>
      </c>
      <c r="H11" s="20">
        <v>33589</v>
      </c>
      <c r="I11" s="1"/>
      <c r="J11" s="3">
        <v>6</v>
      </c>
      <c r="K11" s="10" t="s">
        <v>17</v>
      </c>
      <c r="L11" s="3" t="s">
        <v>68</v>
      </c>
      <c r="M11" s="11">
        <v>916</v>
      </c>
      <c r="N11" s="11">
        <v>3953.262</v>
      </c>
      <c r="O11" s="11">
        <v>3836</v>
      </c>
      <c r="P11" s="11">
        <v>3141</v>
      </c>
      <c r="Q11" s="11">
        <v>3285</v>
      </c>
    </row>
    <row r="12" spans="1:17" ht="12.75">
      <c r="A12" s="3">
        <v>7</v>
      </c>
      <c r="B12" s="10" t="s">
        <v>20</v>
      </c>
      <c r="C12" s="3" t="s">
        <v>8</v>
      </c>
      <c r="D12" s="11">
        <v>37143</v>
      </c>
      <c r="E12" s="11">
        <v>53931.85</v>
      </c>
      <c r="F12" s="20">
        <v>58514</v>
      </c>
      <c r="G12" s="20">
        <v>62980</v>
      </c>
      <c r="H12" s="20">
        <v>62266</v>
      </c>
      <c r="I12" s="1"/>
      <c r="J12" s="3">
        <v>7</v>
      </c>
      <c r="K12" s="10" t="s">
        <v>19</v>
      </c>
      <c r="L12" s="3" t="s">
        <v>68</v>
      </c>
      <c r="M12" s="11">
        <v>1094</v>
      </c>
      <c r="N12" s="11">
        <v>1623</v>
      </c>
      <c r="O12" s="11">
        <v>1726</v>
      </c>
      <c r="P12" s="11">
        <v>1512</v>
      </c>
      <c r="Q12" s="11">
        <v>1516</v>
      </c>
    </row>
    <row r="13" spans="1:17" ht="13.5">
      <c r="A13" s="3">
        <v>8</v>
      </c>
      <c r="B13" s="10" t="s">
        <v>22</v>
      </c>
      <c r="C13" s="3" t="s">
        <v>66</v>
      </c>
      <c r="D13" s="11">
        <v>5276</v>
      </c>
      <c r="E13" s="11">
        <v>6217.641</v>
      </c>
      <c r="F13" s="20">
        <v>6185</v>
      </c>
      <c r="G13" s="20">
        <v>5921</v>
      </c>
      <c r="H13" s="20">
        <v>6141</v>
      </c>
      <c r="I13" s="1"/>
      <c r="J13" s="3">
        <v>8</v>
      </c>
      <c r="K13" s="10" t="s">
        <v>21</v>
      </c>
      <c r="L13" s="3" t="s">
        <v>68</v>
      </c>
      <c r="M13" s="11">
        <v>1584</v>
      </c>
      <c r="N13" s="11">
        <v>5718</v>
      </c>
      <c r="O13" s="11">
        <v>5790</v>
      </c>
      <c r="P13" s="11">
        <v>5401</v>
      </c>
      <c r="Q13" s="11">
        <v>5612</v>
      </c>
    </row>
    <row r="14" spans="1:17" ht="13.5">
      <c r="A14" s="3">
        <v>9</v>
      </c>
      <c r="B14" s="10" t="s">
        <v>23</v>
      </c>
      <c r="C14" s="3" t="s">
        <v>67</v>
      </c>
      <c r="D14" s="11">
        <v>2777</v>
      </c>
      <c r="E14" s="11">
        <v>3245.004</v>
      </c>
      <c r="F14" s="20">
        <v>3038</v>
      </c>
      <c r="G14" s="20">
        <v>2838</v>
      </c>
      <c r="H14" s="20">
        <v>2844</v>
      </c>
      <c r="I14" s="1"/>
      <c r="J14" s="3">
        <v>9</v>
      </c>
      <c r="K14" s="10" t="s">
        <v>72</v>
      </c>
      <c r="L14" s="3" t="s">
        <v>68</v>
      </c>
      <c r="M14" s="11">
        <v>4326</v>
      </c>
      <c r="N14" s="11">
        <v>9497.381000000001</v>
      </c>
      <c r="O14" s="11">
        <v>9623</v>
      </c>
      <c r="P14" s="11">
        <v>9263</v>
      </c>
      <c r="Q14" s="11">
        <v>9594</v>
      </c>
    </row>
    <row r="15" spans="1:17" ht="13.5">
      <c r="A15" s="3">
        <v>10</v>
      </c>
      <c r="B15" s="10" t="s">
        <v>25</v>
      </c>
      <c r="C15" s="3" t="s">
        <v>67</v>
      </c>
      <c r="D15" s="11">
        <v>2499</v>
      </c>
      <c r="E15" s="11">
        <v>2972.637</v>
      </c>
      <c r="F15" s="20">
        <v>3147</v>
      </c>
      <c r="G15" s="20">
        <v>3083</v>
      </c>
      <c r="H15" s="20">
        <v>3297</v>
      </c>
      <c r="I15" s="1"/>
      <c r="J15" s="3">
        <v>10</v>
      </c>
      <c r="K15" s="10" t="s">
        <v>24</v>
      </c>
      <c r="L15" s="3" t="s">
        <v>68</v>
      </c>
      <c r="M15" s="11">
        <v>1976</v>
      </c>
      <c r="N15" s="11">
        <v>3989.662</v>
      </c>
      <c r="O15" s="11">
        <v>4240</v>
      </c>
      <c r="P15" s="11">
        <v>4101</v>
      </c>
      <c r="Q15" s="11">
        <v>4263</v>
      </c>
    </row>
    <row r="16" spans="1:17" ht="13.5">
      <c r="A16" s="3">
        <v>11</v>
      </c>
      <c r="B16" s="10" t="s">
        <v>27</v>
      </c>
      <c r="C16" s="3" t="s">
        <v>67</v>
      </c>
      <c r="D16" s="11">
        <v>2611</v>
      </c>
      <c r="E16" s="11">
        <v>3020.527</v>
      </c>
      <c r="F16" s="20">
        <v>2442</v>
      </c>
      <c r="G16" s="20">
        <v>2345</v>
      </c>
      <c r="H16" s="20">
        <v>2400</v>
      </c>
      <c r="I16" s="1"/>
      <c r="J16" s="3">
        <v>11</v>
      </c>
      <c r="K16" s="10" t="s">
        <v>26</v>
      </c>
      <c r="L16" s="3" t="s">
        <v>68</v>
      </c>
      <c r="M16" s="11">
        <v>596</v>
      </c>
      <c r="N16" s="11">
        <v>813</v>
      </c>
      <c r="O16" s="11">
        <v>764</v>
      </c>
      <c r="P16" s="11">
        <v>754</v>
      </c>
      <c r="Q16" s="11">
        <v>744</v>
      </c>
    </row>
    <row r="17" spans="1:17" ht="13.5">
      <c r="A17" s="3">
        <v>12</v>
      </c>
      <c r="B17" s="10" t="s">
        <v>29</v>
      </c>
      <c r="C17" s="3" t="s">
        <v>67</v>
      </c>
      <c r="D17" s="11">
        <v>1726</v>
      </c>
      <c r="E17" s="11">
        <v>2012.1080000000002</v>
      </c>
      <c r="F17" s="20">
        <v>1581</v>
      </c>
      <c r="G17" s="20">
        <v>1519</v>
      </c>
      <c r="H17" s="20">
        <v>1584</v>
      </c>
      <c r="I17" s="1"/>
      <c r="J17" s="3">
        <v>12</v>
      </c>
      <c r="K17" s="10" t="s">
        <v>28</v>
      </c>
      <c r="L17" s="3" t="s">
        <v>68</v>
      </c>
      <c r="M17" s="11">
        <v>2056</v>
      </c>
      <c r="N17" s="11">
        <v>3891</v>
      </c>
      <c r="O17" s="11">
        <v>4034</v>
      </c>
      <c r="P17" s="11">
        <v>4173</v>
      </c>
      <c r="Q17" s="11">
        <v>4363</v>
      </c>
    </row>
    <row r="18" spans="1:17" ht="13.5">
      <c r="A18" s="3">
        <v>13</v>
      </c>
      <c r="B18" s="10" t="s">
        <v>31</v>
      </c>
      <c r="C18" s="3" t="s">
        <v>67</v>
      </c>
      <c r="D18" s="11">
        <v>885</v>
      </c>
      <c r="E18" s="11">
        <v>1010.249</v>
      </c>
      <c r="F18" s="20">
        <v>861</v>
      </c>
      <c r="G18" s="20">
        <v>826</v>
      </c>
      <c r="H18" s="20">
        <v>816</v>
      </c>
      <c r="I18" s="1"/>
      <c r="J18" s="3">
        <v>13</v>
      </c>
      <c r="K18" s="10" t="s">
        <v>30</v>
      </c>
      <c r="L18" s="3" t="s">
        <v>68</v>
      </c>
      <c r="M18" s="11">
        <v>1490</v>
      </c>
      <c r="N18" s="11">
        <v>2788.962</v>
      </c>
      <c r="O18" s="11">
        <v>2875</v>
      </c>
      <c r="P18" s="11">
        <v>2972</v>
      </c>
      <c r="Q18" s="11">
        <v>3116</v>
      </c>
    </row>
    <row r="19" spans="1:17" ht="13.5">
      <c r="A19" s="3">
        <v>14</v>
      </c>
      <c r="B19" s="10" t="s">
        <v>33</v>
      </c>
      <c r="C19" s="3" t="s">
        <v>67</v>
      </c>
      <c r="D19" s="11">
        <v>49</v>
      </c>
      <c r="E19" s="11">
        <v>535.333</v>
      </c>
      <c r="F19" s="20">
        <v>143</v>
      </c>
      <c r="G19" s="20">
        <v>138</v>
      </c>
      <c r="H19" s="20">
        <v>147</v>
      </c>
      <c r="I19" s="1"/>
      <c r="J19" s="3">
        <v>14</v>
      </c>
      <c r="K19" s="10" t="s">
        <v>32</v>
      </c>
      <c r="L19" s="3" t="s">
        <v>68</v>
      </c>
      <c r="M19" s="11">
        <v>205</v>
      </c>
      <c r="N19" s="11">
        <v>185</v>
      </c>
      <c r="O19" s="11">
        <v>407</v>
      </c>
      <c r="P19" s="11">
        <v>377</v>
      </c>
      <c r="Q19" s="11">
        <v>313</v>
      </c>
    </row>
    <row r="20" spans="1:17" ht="13.5">
      <c r="A20" s="3">
        <v>15</v>
      </c>
      <c r="B20" s="10" t="s">
        <v>29</v>
      </c>
      <c r="C20" s="3" t="s">
        <v>67</v>
      </c>
      <c r="D20" s="11">
        <v>30</v>
      </c>
      <c r="E20" s="11">
        <v>132.293</v>
      </c>
      <c r="F20" s="20">
        <v>61</v>
      </c>
      <c r="G20" s="20">
        <v>53</v>
      </c>
      <c r="H20" s="20">
        <v>58</v>
      </c>
      <c r="I20" s="1"/>
      <c r="J20" s="3">
        <v>15</v>
      </c>
      <c r="K20" s="10" t="s">
        <v>34</v>
      </c>
      <c r="L20" s="3" t="s">
        <v>68</v>
      </c>
      <c r="M20" s="11">
        <v>-802</v>
      </c>
      <c r="N20" s="11">
        <v>-322</v>
      </c>
      <c r="O20" s="11">
        <v>-163</v>
      </c>
      <c r="P20" s="11">
        <v>-167</v>
      </c>
      <c r="Q20" s="11">
        <v>-238</v>
      </c>
    </row>
    <row r="21" spans="1:17" ht="13.5">
      <c r="A21" s="3">
        <v>16</v>
      </c>
      <c r="B21" s="10" t="s">
        <v>31</v>
      </c>
      <c r="C21" s="3" t="s">
        <v>67</v>
      </c>
      <c r="D21" s="11">
        <v>19</v>
      </c>
      <c r="E21" s="11">
        <v>399.04</v>
      </c>
      <c r="F21" s="20">
        <v>82</v>
      </c>
      <c r="G21" s="20">
        <v>85</v>
      </c>
      <c r="H21" s="20">
        <v>89</v>
      </c>
      <c r="I21" s="1"/>
      <c r="J21" s="3">
        <v>16</v>
      </c>
      <c r="K21" s="16" t="s">
        <v>35</v>
      </c>
      <c r="L21" s="3" t="s">
        <v>68</v>
      </c>
      <c r="M21" s="11">
        <v>1115</v>
      </c>
      <c r="N21" s="11">
        <v>572</v>
      </c>
      <c r="O21" s="11">
        <v>605</v>
      </c>
      <c r="P21" s="11">
        <v>578</v>
      </c>
      <c r="Q21" s="11">
        <v>590</v>
      </c>
    </row>
    <row r="22" spans="1:17" ht="13.5">
      <c r="A22" s="3">
        <v>17</v>
      </c>
      <c r="B22" s="10" t="s">
        <v>37</v>
      </c>
      <c r="C22" s="3" t="s">
        <v>67</v>
      </c>
      <c r="D22" s="11">
        <v>5070</v>
      </c>
      <c r="E22" s="11">
        <v>5790.365</v>
      </c>
      <c r="F22" s="20">
        <v>5718</v>
      </c>
      <c r="G22" s="20">
        <v>5437</v>
      </c>
      <c r="H22" s="20">
        <v>5555</v>
      </c>
      <c r="I22" s="1"/>
      <c r="J22" s="3">
        <v>17</v>
      </c>
      <c r="K22" s="16" t="s">
        <v>36</v>
      </c>
      <c r="L22" s="3" t="s">
        <v>68</v>
      </c>
      <c r="M22" s="11">
        <v>1007</v>
      </c>
      <c r="N22" s="11">
        <v>507</v>
      </c>
      <c r="O22" s="11">
        <v>396</v>
      </c>
      <c r="P22" s="11">
        <v>376</v>
      </c>
      <c r="Q22" s="11">
        <v>381</v>
      </c>
    </row>
    <row r="23" spans="1:17" ht="13.5">
      <c r="A23" s="3">
        <v>18</v>
      </c>
      <c r="B23" s="10" t="s">
        <v>29</v>
      </c>
      <c r="C23" s="3" t="s">
        <v>67</v>
      </c>
      <c r="D23" s="11">
        <v>2723</v>
      </c>
      <c r="E23" s="11">
        <v>2922.571</v>
      </c>
      <c r="F23" s="20">
        <v>2727</v>
      </c>
      <c r="G23" s="20">
        <v>2515</v>
      </c>
      <c r="H23" s="20">
        <v>2635</v>
      </c>
      <c r="I23" s="1"/>
      <c r="J23" s="3">
        <v>18</v>
      </c>
      <c r="K23" s="17" t="s">
        <v>59</v>
      </c>
      <c r="L23" s="3" t="s">
        <v>68</v>
      </c>
      <c r="M23" s="11">
        <v>108</v>
      </c>
      <c r="N23" s="11">
        <v>65</v>
      </c>
      <c r="O23" s="11">
        <v>35</v>
      </c>
      <c r="P23" s="11">
        <v>34</v>
      </c>
      <c r="Q23" s="11">
        <v>39</v>
      </c>
    </row>
    <row r="24" spans="1:17" ht="13.5">
      <c r="A24" s="3">
        <v>19</v>
      </c>
      <c r="B24" s="10" t="s">
        <v>38</v>
      </c>
      <c r="C24" s="3" t="s">
        <v>67</v>
      </c>
      <c r="D24" s="11">
        <v>2347</v>
      </c>
      <c r="E24" s="11">
        <v>2867.794</v>
      </c>
      <c r="F24" s="20">
        <v>2991</v>
      </c>
      <c r="G24" s="20">
        <v>2922</v>
      </c>
      <c r="H24" s="20">
        <v>2920</v>
      </c>
      <c r="I24" s="1"/>
      <c r="J24" s="3">
        <v>19</v>
      </c>
      <c r="K24" s="17" t="s">
        <v>60</v>
      </c>
      <c r="L24" s="3" t="s">
        <v>68</v>
      </c>
      <c r="M24" s="11">
        <v>107</v>
      </c>
      <c r="N24" s="11">
        <v>0</v>
      </c>
      <c r="O24" s="11">
        <v>174</v>
      </c>
      <c r="P24" s="11">
        <v>168</v>
      </c>
      <c r="Q24" s="11">
        <v>170</v>
      </c>
    </row>
    <row r="25" spans="1:17" ht="13.5">
      <c r="A25" s="3">
        <v>20</v>
      </c>
      <c r="B25" s="10" t="s">
        <v>40</v>
      </c>
      <c r="C25" s="3" t="s">
        <v>67</v>
      </c>
      <c r="D25" s="11">
        <v>60</v>
      </c>
      <c r="E25" s="11">
        <v>364.036</v>
      </c>
      <c r="F25" s="20">
        <v>333</v>
      </c>
      <c r="G25" s="20">
        <v>328</v>
      </c>
      <c r="H25" s="20">
        <v>341</v>
      </c>
      <c r="I25" s="1"/>
      <c r="J25" s="3">
        <v>20</v>
      </c>
      <c r="K25" s="10" t="s">
        <v>197</v>
      </c>
      <c r="L25" s="3" t="s">
        <v>68</v>
      </c>
      <c r="M25" s="11">
        <v>105</v>
      </c>
      <c r="N25" s="11">
        <v>1130</v>
      </c>
      <c r="O25" s="11">
        <v>1181</v>
      </c>
      <c r="P25" s="11">
        <v>1126</v>
      </c>
      <c r="Q25" s="11">
        <v>1058</v>
      </c>
    </row>
    <row r="26" spans="1:17" ht="13.5">
      <c r="A26" s="3">
        <v>21</v>
      </c>
      <c r="B26" s="10" t="s">
        <v>29</v>
      </c>
      <c r="C26" s="3" t="s">
        <v>67</v>
      </c>
      <c r="D26" s="11">
        <v>25</v>
      </c>
      <c r="E26" s="11">
        <v>152.962</v>
      </c>
      <c r="F26" s="20">
        <v>143</v>
      </c>
      <c r="G26" s="20">
        <v>139</v>
      </c>
      <c r="H26" s="20">
        <v>136</v>
      </c>
      <c r="I26" s="1"/>
      <c r="J26" s="3">
        <v>21</v>
      </c>
      <c r="K26" s="10" t="s">
        <v>39</v>
      </c>
      <c r="L26" s="3" t="s">
        <v>68</v>
      </c>
      <c r="M26" s="11">
        <v>10</v>
      </c>
      <c r="N26" s="11">
        <v>261</v>
      </c>
      <c r="O26" s="11">
        <v>185</v>
      </c>
      <c r="P26" s="11">
        <v>155</v>
      </c>
      <c r="Q26" s="11">
        <v>135</v>
      </c>
    </row>
    <row r="27" spans="1:17" ht="13.5">
      <c r="A27" s="3">
        <v>22</v>
      </c>
      <c r="B27" s="10" t="s">
        <v>31</v>
      </c>
      <c r="C27" s="3" t="s">
        <v>67</v>
      </c>
      <c r="D27" s="11">
        <v>35</v>
      </c>
      <c r="E27" s="11">
        <v>211.074</v>
      </c>
      <c r="F27" s="20">
        <v>190</v>
      </c>
      <c r="G27" s="20">
        <v>189</v>
      </c>
      <c r="H27" s="20">
        <v>205</v>
      </c>
      <c r="I27" s="1"/>
      <c r="J27" s="146" t="s">
        <v>81</v>
      </c>
      <c r="K27" s="146"/>
      <c r="L27" s="146"/>
      <c r="M27" s="146"/>
      <c r="N27" s="146"/>
      <c r="O27" s="146"/>
      <c r="P27" s="146"/>
      <c r="Q27" s="146"/>
    </row>
    <row r="28" spans="1:17" ht="13.5">
      <c r="A28" s="3">
        <v>23</v>
      </c>
      <c r="B28" s="10" t="s">
        <v>41</v>
      </c>
      <c r="C28" s="3" t="s">
        <v>67</v>
      </c>
      <c r="D28" s="11">
        <v>4720</v>
      </c>
      <c r="E28" s="11">
        <v>4779.868</v>
      </c>
      <c r="F28" s="18">
        <v>4759</v>
      </c>
      <c r="G28" s="18">
        <v>4632</v>
      </c>
      <c r="H28" s="18">
        <v>4759</v>
      </c>
      <c r="I28" s="1"/>
      <c r="J28" s="147"/>
      <c r="K28" s="147"/>
      <c r="L28" s="147"/>
      <c r="M28" s="147"/>
      <c r="N28" s="147"/>
      <c r="O28" s="147"/>
      <c r="P28" s="147"/>
      <c r="Q28" s="147"/>
    </row>
    <row r="29" spans="1:17" ht="13.5">
      <c r="A29" s="3">
        <v>24</v>
      </c>
      <c r="B29" s="10" t="s">
        <v>29</v>
      </c>
      <c r="C29" s="3" t="s">
        <v>67</v>
      </c>
      <c r="D29" s="11">
        <v>2531</v>
      </c>
      <c r="E29" s="11">
        <v>2678.8689999999997</v>
      </c>
      <c r="F29" s="20">
        <v>2472</v>
      </c>
      <c r="G29" s="20">
        <v>2294</v>
      </c>
      <c r="H29" s="20">
        <v>2435</v>
      </c>
      <c r="I29" s="1"/>
      <c r="J29" s="148"/>
      <c r="K29" s="148"/>
      <c r="L29" s="148"/>
      <c r="M29" s="148"/>
      <c r="N29" s="148"/>
      <c r="O29" s="148"/>
      <c r="P29" s="148"/>
      <c r="Q29" s="148"/>
    </row>
    <row r="30" spans="1:17" ht="13.5">
      <c r="A30" s="3">
        <v>25</v>
      </c>
      <c r="B30" s="10" t="s">
        <v>31</v>
      </c>
      <c r="C30" s="3" t="s">
        <v>67</v>
      </c>
      <c r="D30" s="11">
        <v>2189</v>
      </c>
      <c r="E30" s="11">
        <v>2101.69</v>
      </c>
      <c r="F30" s="20">
        <v>2287</v>
      </c>
      <c r="G30" s="20">
        <v>2338</v>
      </c>
      <c r="H30" s="20">
        <v>2324</v>
      </c>
      <c r="I30" s="1"/>
      <c r="J30" s="148"/>
      <c r="K30" s="148"/>
      <c r="L30" s="148"/>
      <c r="M30" s="148"/>
      <c r="N30" s="148"/>
      <c r="O30" s="148"/>
      <c r="P30" s="148"/>
      <c r="Q30" s="148"/>
    </row>
    <row r="31" spans="1:9" ht="13.5">
      <c r="A31" s="3">
        <v>26</v>
      </c>
      <c r="B31" s="10" t="s">
        <v>42</v>
      </c>
      <c r="C31" s="3" t="s">
        <v>67</v>
      </c>
      <c r="D31" s="11">
        <v>350</v>
      </c>
      <c r="E31" s="11">
        <v>1010.815</v>
      </c>
      <c r="F31" s="20">
        <v>959</v>
      </c>
      <c r="G31" s="20">
        <v>805</v>
      </c>
      <c r="H31" s="20">
        <v>796</v>
      </c>
      <c r="I31" s="1"/>
    </row>
    <row r="32" spans="1:9" ht="13.5">
      <c r="A32" s="3">
        <v>27</v>
      </c>
      <c r="B32" s="10" t="s">
        <v>29</v>
      </c>
      <c r="C32" s="3" t="s">
        <v>67</v>
      </c>
      <c r="D32" s="11">
        <v>192</v>
      </c>
      <c r="E32" s="11">
        <v>244.52100000000002</v>
      </c>
      <c r="F32" s="20">
        <v>255</v>
      </c>
      <c r="G32" s="20">
        <v>221</v>
      </c>
      <c r="H32" s="20">
        <v>200</v>
      </c>
      <c r="I32" s="1"/>
    </row>
    <row r="33" spans="1:9" ht="13.5">
      <c r="A33" s="3">
        <v>28</v>
      </c>
      <c r="B33" s="10" t="s">
        <v>38</v>
      </c>
      <c r="C33" s="3" t="s">
        <v>67</v>
      </c>
      <c r="D33" s="11">
        <v>158</v>
      </c>
      <c r="E33" s="11">
        <v>766.294</v>
      </c>
      <c r="F33" s="20">
        <v>704</v>
      </c>
      <c r="G33" s="20">
        <v>584</v>
      </c>
      <c r="H33" s="20">
        <v>596</v>
      </c>
      <c r="I33" s="1"/>
    </row>
    <row r="34" spans="1:9" ht="12.75">
      <c r="A34" s="3">
        <v>29</v>
      </c>
      <c r="B34" s="10" t="s">
        <v>69</v>
      </c>
      <c r="C34" s="3" t="s">
        <v>68</v>
      </c>
      <c r="D34" s="11">
        <v>553</v>
      </c>
      <c r="E34" s="11">
        <v>525.492</v>
      </c>
      <c r="F34" s="20">
        <v>660</v>
      </c>
      <c r="G34" s="20">
        <v>652</v>
      </c>
      <c r="H34" s="20">
        <v>652</v>
      </c>
      <c r="I34" s="1"/>
    </row>
    <row r="35" spans="1:9" ht="12.75">
      <c r="A35" s="3">
        <v>30</v>
      </c>
      <c r="B35" s="10" t="s">
        <v>43</v>
      </c>
      <c r="C35" s="3" t="s">
        <v>68</v>
      </c>
      <c r="D35" s="11">
        <v>279</v>
      </c>
      <c r="E35" s="11">
        <v>225.215</v>
      </c>
      <c r="F35" s="20">
        <v>301</v>
      </c>
      <c r="G35" s="20">
        <v>294</v>
      </c>
      <c r="H35" s="20">
        <v>294</v>
      </c>
      <c r="I35" s="1"/>
    </row>
    <row r="36" spans="1:9" ht="12.75">
      <c r="A36" s="3">
        <v>31</v>
      </c>
      <c r="B36" s="10" t="s">
        <v>44</v>
      </c>
      <c r="C36" s="3" t="s">
        <v>68</v>
      </c>
      <c r="D36" s="11">
        <v>274</v>
      </c>
      <c r="E36" s="11">
        <v>292.595</v>
      </c>
      <c r="F36" s="20">
        <v>359</v>
      </c>
      <c r="G36" s="20">
        <v>358</v>
      </c>
      <c r="H36" s="20">
        <v>358</v>
      </c>
      <c r="I36" s="1"/>
    </row>
    <row r="37" spans="1:9" ht="12.75">
      <c r="A37" s="3">
        <v>32</v>
      </c>
      <c r="B37" s="10" t="s">
        <v>70</v>
      </c>
      <c r="C37" s="3" t="s">
        <v>46</v>
      </c>
      <c r="D37" s="11">
        <v>20547</v>
      </c>
      <c r="E37" s="11">
        <v>21170.75</v>
      </c>
      <c r="F37" s="20">
        <v>21171</v>
      </c>
      <c r="G37" s="20">
        <v>21176</v>
      </c>
      <c r="H37" s="20">
        <v>21180</v>
      </c>
      <c r="I37" s="1"/>
    </row>
    <row r="38" spans="1:9" ht="12.75">
      <c r="A38" s="3">
        <v>33</v>
      </c>
      <c r="B38" s="10" t="s">
        <v>47</v>
      </c>
      <c r="C38" s="3" t="s">
        <v>46</v>
      </c>
      <c r="D38" s="11">
        <v>14937</v>
      </c>
      <c r="E38" s="11">
        <v>15892.7</v>
      </c>
      <c r="F38" s="20">
        <v>15878</v>
      </c>
      <c r="G38" s="20">
        <v>15880</v>
      </c>
      <c r="H38" s="20">
        <v>15935</v>
      </c>
      <c r="I38" s="1"/>
    </row>
    <row r="39" spans="1:9" ht="12.75">
      <c r="A39" s="3">
        <v>34</v>
      </c>
      <c r="B39" s="10" t="s">
        <v>207</v>
      </c>
      <c r="C39" s="3" t="s">
        <v>46</v>
      </c>
      <c r="D39" s="11">
        <v>23640</v>
      </c>
      <c r="E39" s="11">
        <v>21148</v>
      </c>
      <c r="F39" s="20">
        <v>19618</v>
      </c>
      <c r="G39" s="20">
        <v>19618</v>
      </c>
      <c r="H39" s="20">
        <v>19618</v>
      </c>
      <c r="I39" s="1"/>
    </row>
    <row r="40" spans="1:9" ht="12.75">
      <c r="A40" s="3">
        <v>35</v>
      </c>
      <c r="B40" s="10" t="s">
        <v>90</v>
      </c>
      <c r="C40" s="3" t="s">
        <v>48</v>
      </c>
      <c r="D40" s="15">
        <v>1976.5</v>
      </c>
      <c r="E40" s="15">
        <v>1998</v>
      </c>
      <c r="F40" s="20">
        <v>1986</v>
      </c>
      <c r="G40" s="20">
        <v>1979</v>
      </c>
      <c r="H40" s="20">
        <v>1974</v>
      </c>
      <c r="I40" s="1"/>
    </row>
    <row r="41" spans="1:9" ht="12.75">
      <c r="A41" s="3">
        <v>36</v>
      </c>
      <c r="B41" s="10" t="s">
        <v>71</v>
      </c>
      <c r="C41" s="3" t="s">
        <v>49</v>
      </c>
      <c r="D41" s="11">
        <v>36316</v>
      </c>
      <c r="E41" s="11">
        <v>22245</v>
      </c>
      <c r="F41" s="20">
        <v>21956</v>
      </c>
      <c r="G41" s="20">
        <v>21310</v>
      </c>
      <c r="H41" s="20">
        <v>20930</v>
      </c>
      <c r="I41" s="1"/>
    </row>
    <row r="42" spans="1:9" ht="12.75">
      <c r="A42" s="3">
        <v>37</v>
      </c>
      <c r="B42" s="10" t="s">
        <v>50</v>
      </c>
      <c r="C42" s="3" t="s">
        <v>49</v>
      </c>
      <c r="D42" s="11">
        <v>25536</v>
      </c>
      <c r="E42" s="11">
        <v>16437</v>
      </c>
      <c r="F42" s="20">
        <v>15838</v>
      </c>
      <c r="G42" s="20">
        <v>15346</v>
      </c>
      <c r="H42" s="20">
        <v>15007</v>
      </c>
      <c r="I42" s="1"/>
    </row>
    <row r="43" spans="1:9" ht="12.75">
      <c r="A43" s="3">
        <v>38</v>
      </c>
      <c r="B43" s="10" t="s">
        <v>51</v>
      </c>
      <c r="C43" s="3" t="s">
        <v>52</v>
      </c>
      <c r="D43" s="11">
        <v>3419.0623049528217</v>
      </c>
      <c r="E43" s="11">
        <v>10072.95059563947</v>
      </c>
      <c r="F43" s="20">
        <v>10683.649253051557</v>
      </c>
      <c r="G43" s="20">
        <v>11320.935147817925</v>
      </c>
      <c r="H43" s="20">
        <v>12137.01624462494</v>
      </c>
      <c r="I43" s="1"/>
    </row>
    <row r="44" spans="1:9" ht="12.75">
      <c r="A44" s="146" t="s">
        <v>86</v>
      </c>
      <c r="B44" s="149"/>
      <c r="C44" s="149"/>
      <c r="D44" s="149"/>
      <c r="E44" s="149"/>
      <c r="F44" s="149"/>
      <c r="G44" s="149"/>
      <c r="H44" s="149"/>
      <c r="I44" s="1"/>
    </row>
    <row r="45" spans="1:9" ht="12.75">
      <c r="A45" s="150"/>
      <c r="B45" s="150"/>
      <c r="C45" s="150"/>
      <c r="D45" s="150"/>
      <c r="E45" s="150"/>
      <c r="F45" s="150"/>
      <c r="G45" s="150"/>
      <c r="H45" s="150"/>
      <c r="I45" s="1"/>
    </row>
    <row r="46" spans="1:9" ht="12.75">
      <c r="A46" s="150"/>
      <c r="B46" s="150"/>
      <c r="C46" s="150"/>
      <c r="D46" s="150"/>
      <c r="E46" s="150"/>
      <c r="F46" s="150"/>
      <c r="G46" s="150"/>
      <c r="H46" s="150"/>
      <c r="I46" s="1"/>
    </row>
    <row r="47" spans="1:9" ht="12.75" customHeight="1">
      <c r="A47" s="150"/>
      <c r="B47" s="150"/>
      <c r="C47" s="150"/>
      <c r="D47" s="150"/>
      <c r="E47" s="150"/>
      <c r="F47" s="150"/>
      <c r="G47" s="150"/>
      <c r="H47" s="150"/>
      <c r="I47" s="1"/>
    </row>
    <row r="48" spans="1:2" ht="12.75" customHeight="1">
      <c r="A48" s="29" t="s">
        <v>53</v>
      </c>
      <c r="B48" s="110"/>
    </row>
    <row r="49" spans="1:2" ht="15.75">
      <c r="A49" s="112" t="s">
        <v>203</v>
      </c>
      <c r="B49" s="110"/>
    </row>
  </sheetData>
  <mergeCells count="10">
    <mergeCell ref="J27:Q30"/>
    <mergeCell ref="A44:H47"/>
    <mergeCell ref="J1:Q1"/>
    <mergeCell ref="A1:H1"/>
    <mergeCell ref="M4:O4"/>
    <mergeCell ref="D4:F4"/>
    <mergeCell ref="A4:A5"/>
    <mergeCell ref="B4:B5"/>
    <mergeCell ref="K4:K5"/>
    <mergeCell ref="J4:J5"/>
  </mergeCells>
  <printOptions horizontalCentered="1"/>
  <pageMargins left="0.2362204724409449" right="0.2362204724409449" top="0.984251968503937" bottom="0.984251968503937" header="0.5118110236220472" footer="0.5118110236220472"/>
  <pageSetup horizontalDpi="300" verticalDpi="3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75" zoomScaleNormal="75" workbookViewId="0" topLeftCell="A1">
      <selection activeCell="G6" sqref="G6"/>
    </sheetView>
  </sheetViews>
  <sheetFormatPr defaultColWidth="9.00390625" defaultRowHeight="12.75"/>
  <cols>
    <col min="1" max="1" width="3.625" style="0" bestFit="1" customWidth="1"/>
    <col min="2" max="2" width="34.75390625" style="0" customWidth="1"/>
    <col min="3" max="3" width="8.00390625" style="0" customWidth="1"/>
    <col min="4" max="4" width="8.125" style="0" customWidth="1"/>
    <col min="5" max="6" width="8.375" style="0" customWidth="1"/>
    <col min="9" max="9" width="0.875" style="0" customWidth="1"/>
    <col min="10" max="10" width="4.125" style="0" customWidth="1"/>
    <col min="11" max="11" width="32.75390625" style="0" customWidth="1"/>
    <col min="12" max="12" width="7.625" style="0" customWidth="1"/>
    <col min="13" max="13" width="8.125" style="0" customWidth="1"/>
    <col min="14" max="14" width="8.625" style="0" customWidth="1"/>
    <col min="15" max="15" width="8.75390625" style="0" customWidth="1"/>
    <col min="16" max="16" width="10.125" style="0" customWidth="1"/>
    <col min="17" max="17" width="9.75390625" style="0" customWidth="1"/>
  </cols>
  <sheetData>
    <row r="1" spans="1:17" ht="15.75">
      <c r="A1" s="158" t="s">
        <v>205</v>
      </c>
      <c r="B1" s="158"/>
      <c r="C1" s="158"/>
      <c r="D1" s="158"/>
      <c r="E1" s="158"/>
      <c r="F1" s="158"/>
      <c r="G1" s="158"/>
      <c r="H1" s="158"/>
      <c r="J1" s="158" t="s">
        <v>54</v>
      </c>
      <c r="K1" s="158"/>
      <c r="L1" s="158"/>
      <c r="M1" s="158"/>
      <c r="N1" s="158"/>
      <c r="O1" s="158"/>
      <c r="P1" s="158"/>
      <c r="Q1" s="158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2" t="s">
        <v>74</v>
      </c>
      <c r="I3" s="1"/>
      <c r="J3" s="1"/>
      <c r="K3" s="1"/>
      <c r="L3" s="1"/>
      <c r="M3" s="1"/>
      <c r="N3" s="1"/>
      <c r="O3" s="1"/>
      <c r="P3" s="1"/>
      <c r="Q3" s="2" t="s">
        <v>91</v>
      </c>
    </row>
    <row r="4" spans="1:17" s="14" customFormat="1" ht="12.75">
      <c r="A4" s="153" t="s">
        <v>0</v>
      </c>
      <c r="B4" s="153" t="s">
        <v>1</v>
      </c>
      <c r="C4" s="4" t="s">
        <v>62</v>
      </c>
      <c r="D4" s="152" t="s">
        <v>61</v>
      </c>
      <c r="E4" s="152"/>
      <c r="F4" s="152"/>
      <c r="G4" s="4" t="s">
        <v>3</v>
      </c>
      <c r="H4" s="5" t="s">
        <v>4</v>
      </c>
      <c r="I4" s="1"/>
      <c r="J4" s="153" t="s">
        <v>0</v>
      </c>
      <c r="K4" s="153" t="s">
        <v>1</v>
      </c>
      <c r="L4" s="4" t="s">
        <v>62</v>
      </c>
      <c r="M4" s="152" t="s">
        <v>61</v>
      </c>
      <c r="N4" s="152"/>
      <c r="O4" s="152"/>
      <c r="P4" s="4" t="s">
        <v>3</v>
      </c>
      <c r="Q4" s="5" t="s">
        <v>4</v>
      </c>
    </row>
    <row r="5" spans="1:17" ht="12.75">
      <c r="A5" s="154"/>
      <c r="B5" s="154"/>
      <c r="C5" s="7" t="s">
        <v>63</v>
      </c>
      <c r="D5" s="8">
        <v>1990</v>
      </c>
      <c r="E5" s="3">
        <v>2000</v>
      </c>
      <c r="F5" s="6">
        <v>2001</v>
      </c>
      <c r="G5" s="7" t="s">
        <v>5</v>
      </c>
      <c r="H5" s="9" t="s">
        <v>6</v>
      </c>
      <c r="I5" s="1"/>
      <c r="J5" s="154"/>
      <c r="K5" s="154"/>
      <c r="L5" s="7" t="s">
        <v>63</v>
      </c>
      <c r="M5" s="8">
        <v>1990</v>
      </c>
      <c r="N5" s="3">
        <v>2000</v>
      </c>
      <c r="O5" s="6">
        <v>2001</v>
      </c>
      <c r="P5" s="7" t="s">
        <v>5</v>
      </c>
      <c r="Q5" s="9" t="s">
        <v>6</v>
      </c>
    </row>
    <row r="6" spans="1:17" ht="12.75">
      <c r="A6" s="3">
        <v>1</v>
      </c>
      <c r="B6" s="10" t="s">
        <v>64</v>
      </c>
      <c r="C6" s="3" t="s">
        <v>8</v>
      </c>
      <c r="D6" s="11">
        <v>17497</v>
      </c>
      <c r="E6" s="11">
        <v>8583</v>
      </c>
      <c r="F6" s="19">
        <v>8251</v>
      </c>
      <c r="G6" s="19">
        <v>7184</v>
      </c>
      <c r="H6" s="19">
        <v>7160</v>
      </c>
      <c r="I6" s="1"/>
      <c r="J6" s="3">
        <v>1</v>
      </c>
      <c r="K6" s="10" t="s">
        <v>7</v>
      </c>
      <c r="L6" s="3" t="s">
        <v>68</v>
      </c>
      <c r="M6" s="11">
        <v>4179</v>
      </c>
      <c r="N6" s="11">
        <v>5869</v>
      </c>
      <c r="O6" s="11">
        <v>5972</v>
      </c>
      <c r="P6" s="11">
        <v>5569</v>
      </c>
      <c r="Q6" s="11">
        <v>5766</v>
      </c>
    </row>
    <row r="7" spans="1:17" ht="12.75">
      <c r="A7" s="3">
        <v>2</v>
      </c>
      <c r="B7" s="10" t="s">
        <v>10</v>
      </c>
      <c r="C7" s="3" t="s">
        <v>8</v>
      </c>
      <c r="D7" s="11">
        <v>14308</v>
      </c>
      <c r="E7" s="11">
        <v>7641</v>
      </c>
      <c r="F7" s="20">
        <v>6190</v>
      </c>
      <c r="G7" s="20">
        <v>5424</v>
      </c>
      <c r="H7" s="20">
        <v>5080</v>
      </c>
      <c r="I7" s="1"/>
      <c r="J7" s="3">
        <v>2</v>
      </c>
      <c r="K7" s="10" t="s">
        <v>9</v>
      </c>
      <c r="L7" s="3" t="s">
        <v>68</v>
      </c>
      <c r="M7" s="11">
        <v>3185</v>
      </c>
      <c r="N7" s="11">
        <v>5555</v>
      </c>
      <c r="O7" s="11">
        <v>5655</v>
      </c>
      <c r="P7" s="11">
        <v>5275</v>
      </c>
      <c r="Q7" s="11">
        <v>5467</v>
      </c>
    </row>
    <row r="8" spans="1:17" ht="12.75">
      <c r="A8" s="3">
        <v>3</v>
      </c>
      <c r="B8" s="10" t="s">
        <v>12</v>
      </c>
      <c r="C8" s="3" t="s">
        <v>8</v>
      </c>
      <c r="D8" s="11">
        <v>14084</v>
      </c>
      <c r="E8" s="11">
        <v>1698</v>
      </c>
      <c r="F8" s="20">
        <v>6202</v>
      </c>
      <c r="G8" s="20">
        <v>2293</v>
      </c>
      <c r="H8" s="20">
        <v>2162</v>
      </c>
      <c r="I8" s="1"/>
      <c r="J8" s="3">
        <v>3</v>
      </c>
      <c r="K8" s="10" t="s">
        <v>11</v>
      </c>
      <c r="L8" s="3" t="s">
        <v>68</v>
      </c>
      <c r="M8" s="11">
        <v>2301</v>
      </c>
      <c r="N8" s="11">
        <v>4217</v>
      </c>
      <c r="O8" s="11">
        <v>4441</v>
      </c>
      <c r="P8" s="11">
        <v>4130</v>
      </c>
      <c r="Q8" s="11">
        <v>4406</v>
      </c>
    </row>
    <row r="9" spans="1:17" ht="12.75">
      <c r="A9" s="3">
        <v>4</v>
      </c>
      <c r="B9" s="10" t="s">
        <v>14</v>
      </c>
      <c r="C9" s="3" t="s">
        <v>8</v>
      </c>
      <c r="D9" s="11">
        <v>136220</v>
      </c>
      <c r="E9" s="11">
        <v>43497</v>
      </c>
      <c r="F9" s="20">
        <v>37995</v>
      </c>
      <c r="G9" s="20">
        <v>38716</v>
      </c>
      <c r="H9" s="20">
        <v>38590</v>
      </c>
      <c r="I9" s="1"/>
      <c r="J9" s="3">
        <v>4</v>
      </c>
      <c r="K9" s="10" t="s">
        <v>13</v>
      </c>
      <c r="L9" s="3" t="s">
        <v>68</v>
      </c>
      <c r="M9" s="11">
        <v>884</v>
      </c>
      <c r="N9" s="11">
        <v>1385</v>
      </c>
      <c r="O9" s="11">
        <v>1214</v>
      </c>
      <c r="P9" s="11">
        <v>1145</v>
      </c>
      <c r="Q9" s="11">
        <v>1061</v>
      </c>
    </row>
    <row r="10" spans="1:17" ht="12.75">
      <c r="A10" s="3">
        <v>5</v>
      </c>
      <c r="B10" s="10" t="s">
        <v>16</v>
      </c>
      <c r="C10" s="3" t="s">
        <v>65</v>
      </c>
      <c r="D10" s="11">
        <v>41000</v>
      </c>
      <c r="E10" s="11">
        <v>65102</v>
      </c>
      <c r="F10" s="20">
        <v>63189</v>
      </c>
      <c r="G10" s="20">
        <v>64060</v>
      </c>
      <c r="H10" s="20">
        <v>65360</v>
      </c>
      <c r="I10" s="1"/>
      <c r="J10" s="3">
        <v>5</v>
      </c>
      <c r="K10" s="10" t="s">
        <v>15</v>
      </c>
      <c r="L10" s="3" t="s">
        <v>68</v>
      </c>
      <c r="M10" s="11">
        <v>511</v>
      </c>
      <c r="N10" s="11">
        <v>576</v>
      </c>
      <c r="O10" s="11">
        <v>606</v>
      </c>
      <c r="P10" s="11">
        <v>483</v>
      </c>
      <c r="Q10" s="11">
        <v>488</v>
      </c>
    </row>
    <row r="11" spans="1:17" ht="12.75">
      <c r="A11" s="3">
        <v>6</v>
      </c>
      <c r="B11" s="10" t="s">
        <v>18</v>
      </c>
      <c r="C11" s="3" t="s">
        <v>8</v>
      </c>
      <c r="D11" s="11">
        <v>30775</v>
      </c>
      <c r="E11" s="11">
        <v>20981</v>
      </c>
      <c r="F11" s="20">
        <v>20413</v>
      </c>
      <c r="G11" s="20">
        <v>19233</v>
      </c>
      <c r="H11" s="20">
        <v>19187</v>
      </c>
      <c r="I11" s="1"/>
      <c r="J11" s="3">
        <v>6</v>
      </c>
      <c r="K11" s="10" t="s">
        <v>17</v>
      </c>
      <c r="L11" s="3" t="s">
        <v>68</v>
      </c>
      <c r="M11" s="11">
        <v>607</v>
      </c>
      <c r="N11" s="11">
        <v>2581</v>
      </c>
      <c r="O11" s="11">
        <v>2608</v>
      </c>
      <c r="P11" s="11">
        <v>1887</v>
      </c>
      <c r="Q11" s="11">
        <v>1959</v>
      </c>
    </row>
    <row r="12" spans="1:17" ht="12.75">
      <c r="A12" s="3">
        <v>7</v>
      </c>
      <c r="B12" s="10" t="s">
        <v>20</v>
      </c>
      <c r="C12" s="3" t="s">
        <v>8</v>
      </c>
      <c r="D12" s="11">
        <v>35384</v>
      </c>
      <c r="E12" s="11">
        <v>32055</v>
      </c>
      <c r="F12" s="20">
        <v>35767</v>
      </c>
      <c r="G12" s="20">
        <v>39330</v>
      </c>
      <c r="H12" s="20">
        <v>38550</v>
      </c>
      <c r="I12" s="1"/>
      <c r="J12" s="3">
        <v>7</v>
      </c>
      <c r="K12" s="10" t="s">
        <v>19</v>
      </c>
      <c r="L12" s="3" t="s">
        <v>68</v>
      </c>
      <c r="M12" s="11">
        <v>776</v>
      </c>
      <c r="N12" s="11">
        <v>890</v>
      </c>
      <c r="O12" s="11">
        <v>937</v>
      </c>
      <c r="P12" s="11">
        <v>739</v>
      </c>
      <c r="Q12" s="11">
        <v>732</v>
      </c>
    </row>
    <row r="13" spans="1:17" ht="13.5">
      <c r="A13" s="3">
        <v>8</v>
      </c>
      <c r="B13" s="10" t="s">
        <v>22</v>
      </c>
      <c r="C13" s="3" t="s">
        <v>66</v>
      </c>
      <c r="D13" s="11">
        <v>4800</v>
      </c>
      <c r="E13" s="11">
        <v>3544.0249999999996</v>
      </c>
      <c r="F13" s="20">
        <v>3517</v>
      </c>
      <c r="G13" s="20">
        <v>3221</v>
      </c>
      <c r="H13" s="20">
        <v>3406</v>
      </c>
      <c r="I13" s="1"/>
      <c r="J13" s="3">
        <v>8</v>
      </c>
      <c r="K13" s="10" t="s">
        <v>21</v>
      </c>
      <c r="L13" s="3" t="s">
        <v>68</v>
      </c>
      <c r="M13" s="11">
        <v>970</v>
      </c>
      <c r="N13" s="11">
        <v>3871</v>
      </c>
      <c r="O13" s="11">
        <v>3916</v>
      </c>
      <c r="P13" s="11">
        <v>3485</v>
      </c>
      <c r="Q13" s="11">
        <v>3585</v>
      </c>
    </row>
    <row r="14" spans="1:17" ht="13.5">
      <c r="A14" s="3">
        <v>9</v>
      </c>
      <c r="B14" s="10" t="s">
        <v>23</v>
      </c>
      <c r="C14" s="3" t="s">
        <v>67</v>
      </c>
      <c r="D14" s="11">
        <v>2501</v>
      </c>
      <c r="E14" s="11">
        <v>1593.02</v>
      </c>
      <c r="F14" s="20">
        <v>1502</v>
      </c>
      <c r="G14" s="20">
        <v>1345</v>
      </c>
      <c r="H14" s="20">
        <v>1363</v>
      </c>
      <c r="I14" s="1"/>
      <c r="J14" s="3">
        <v>9</v>
      </c>
      <c r="K14" s="10" t="s">
        <v>72</v>
      </c>
      <c r="L14" s="3" t="s">
        <v>68</v>
      </c>
      <c r="M14" s="11">
        <v>4016</v>
      </c>
      <c r="N14" s="11">
        <v>5870</v>
      </c>
      <c r="O14" s="11">
        <v>5970</v>
      </c>
      <c r="P14" s="11">
        <v>5568</v>
      </c>
      <c r="Q14" s="11">
        <v>5776</v>
      </c>
    </row>
    <row r="15" spans="1:17" ht="13.5">
      <c r="A15" s="3">
        <v>10</v>
      </c>
      <c r="B15" s="10" t="s">
        <v>25</v>
      </c>
      <c r="C15" s="3" t="s">
        <v>67</v>
      </c>
      <c r="D15" s="11">
        <v>2299</v>
      </c>
      <c r="E15" s="11">
        <v>1951.005</v>
      </c>
      <c r="F15" s="20">
        <v>2015</v>
      </c>
      <c r="G15" s="20">
        <v>1876</v>
      </c>
      <c r="H15" s="20">
        <v>2043</v>
      </c>
      <c r="I15" s="1"/>
      <c r="J15" s="3">
        <v>10</v>
      </c>
      <c r="K15" s="10" t="s">
        <v>24</v>
      </c>
      <c r="L15" s="3" t="s">
        <v>68</v>
      </c>
      <c r="M15" s="11">
        <v>1853</v>
      </c>
      <c r="N15" s="11">
        <v>2739</v>
      </c>
      <c r="O15" s="11">
        <v>2797</v>
      </c>
      <c r="P15" s="11">
        <v>2615</v>
      </c>
      <c r="Q15" s="11">
        <v>2765</v>
      </c>
    </row>
    <row r="16" spans="1:17" ht="13.5">
      <c r="A16" s="3">
        <v>11</v>
      </c>
      <c r="B16" s="10" t="s">
        <v>27</v>
      </c>
      <c r="C16" s="3" t="s">
        <v>67</v>
      </c>
      <c r="D16" s="11">
        <v>2415</v>
      </c>
      <c r="E16" s="11">
        <v>1701.01</v>
      </c>
      <c r="F16" s="20">
        <v>1294</v>
      </c>
      <c r="G16" s="20">
        <v>1235</v>
      </c>
      <c r="H16" s="20">
        <v>1240</v>
      </c>
      <c r="I16" s="1"/>
      <c r="J16" s="3">
        <v>11</v>
      </c>
      <c r="K16" s="10" t="s">
        <v>26</v>
      </c>
      <c r="L16" s="3" t="s">
        <v>68</v>
      </c>
      <c r="M16" s="11">
        <v>557</v>
      </c>
      <c r="N16" s="11">
        <v>396</v>
      </c>
      <c r="O16" s="11">
        <v>395</v>
      </c>
      <c r="P16" s="11">
        <v>387</v>
      </c>
      <c r="Q16" s="11">
        <v>381</v>
      </c>
    </row>
    <row r="17" spans="1:17" ht="13.5">
      <c r="A17" s="3">
        <v>12</v>
      </c>
      <c r="B17" s="10" t="s">
        <v>29</v>
      </c>
      <c r="C17" s="3" t="s">
        <v>67</v>
      </c>
      <c r="D17" s="11">
        <v>1572</v>
      </c>
      <c r="E17" s="11">
        <v>958.7610000000001</v>
      </c>
      <c r="F17" s="20">
        <v>735</v>
      </c>
      <c r="G17" s="20">
        <v>685</v>
      </c>
      <c r="H17" s="20">
        <v>690</v>
      </c>
      <c r="I17" s="1"/>
      <c r="J17" s="3">
        <v>12</v>
      </c>
      <c r="K17" s="10" t="s">
        <v>28</v>
      </c>
      <c r="L17" s="3" t="s">
        <v>68</v>
      </c>
      <c r="M17" s="11">
        <v>1928</v>
      </c>
      <c r="N17" s="11">
        <v>2661</v>
      </c>
      <c r="O17" s="11">
        <v>2680</v>
      </c>
      <c r="P17" s="11">
        <v>2739</v>
      </c>
      <c r="Q17" s="11">
        <v>2852</v>
      </c>
    </row>
    <row r="18" spans="1:17" ht="13.5">
      <c r="A18" s="3">
        <v>13</v>
      </c>
      <c r="B18" s="10" t="s">
        <v>31</v>
      </c>
      <c r="C18" s="3" t="s">
        <v>67</v>
      </c>
      <c r="D18" s="11">
        <v>843</v>
      </c>
      <c r="E18" s="11">
        <v>742.249</v>
      </c>
      <c r="F18" s="20">
        <v>559</v>
      </c>
      <c r="G18" s="20">
        <v>550</v>
      </c>
      <c r="H18" s="20">
        <v>550</v>
      </c>
      <c r="I18" s="1"/>
      <c r="J18" s="3">
        <v>13</v>
      </c>
      <c r="K18" s="10" t="s">
        <v>30</v>
      </c>
      <c r="L18" s="3" t="s">
        <v>68</v>
      </c>
      <c r="M18" s="11">
        <v>1397</v>
      </c>
      <c r="N18" s="11">
        <v>1896</v>
      </c>
      <c r="O18" s="11">
        <v>1899</v>
      </c>
      <c r="P18" s="11">
        <v>1939</v>
      </c>
      <c r="Q18" s="11">
        <v>2018</v>
      </c>
    </row>
    <row r="19" spans="1:17" ht="13.5">
      <c r="A19" s="3">
        <v>14</v>
      </c>
      <c r="B19" s="10" t="s">
        <v>33</v>
      </c>
      <c r="C19" s="3" t="s">
        <v>67</v>
      </c>
      <c r="D19" s="11">
        <v>49</v>
      </c>
      <c r="E19" s="11">
        <v>25.333</v>
      </c>
      <c r="F19" s="20">
        <v>19</v>
      </c>
      <c r="G19" s="20">
        <v>6</v>
      </c>
      <c r="H19" s="20">
        <v>6</v>
      </c>
      <c r="I19" s="1"/>
      <c r="J19" s="3">
        <v>14</v>
      </c>
      <c r="K19" s="10" t="s">
        <v>32</v>
      </c>
      <c r="L19" s="3" t="s">
        <v>68</v>
      </c>
      <c r="M19" s="11">
        <v>163</v>
      </c>
      <c r="N19" s="11">
        <v>-1</v>
      </c>
      <c r="O19" s="11">
        <v>2</v>
      </c>
      <c r="P19" s="11">
        <v>1</v>
      </c>
      <c r="Q19" s="11">
        <v>-10</v>
      </c>
    </row>
    <row r="20" spans="1:17" ht="13.5">
      <c r="A20" s="3">
        <v>15</v>
      </c>
      <c r="B20" s="10" t="s">
        <v>29</v>
      </c>
      <c r="C20" s="3" t="s">
        <v>67</v>
      </c>
      <c r="D20" s="11">
        <v>30</v>
      </c>
      <c r="E20" s="11">
        <v>13.293</v>
      </c>
      <c r="F20" s="20">
        <v>10</v>
      </c>
      <c r="G20" s="20">
        <v>3</v>
      </c>
      <c r="H20" s="20">
        <v>3</v>
      </c>
      <c r="I20" s="1"/>
      <c r="J20" s="3">
        <v>15</v>
      </c>
      <c r="K20" s="10" t="s">
        <v>34</v>
      </c>
      <c r="L20" s="3" t="s">
        <v>68</v>
      </c>
      <c r="M20" s="11">
        <v>-831</v>
      </c>
      <c r="N20" s="11">
        <v>-315</v>
      </c>
      <c r="O20" s="11">
        <v>-315</v>
      </c>
      <c r="P20" s="11">
        <v>-293</v>
      </c>
      <c r="Q20" s="11">
        <v>-309</v>
      </c>
    </row>
    <row r="21" spans="1:17" ht="13.5">
      <c r="A21" s="3">
        <v>16</v>
      </c>
      <c r="B21" s="10" t="s">
        <v>31</v>
      </c>
      <c r="C21" s="3" t="s">
        <v>67</v>
      </c>
      <c r="D21" s="11">
        <v>19</v>
      </c>
      <c r="E21" s="11">
        <v>12.04</v>
      </c>
      <c r="F21" s="20">
        <v>9</v>
      </c>
      <c r="G21" s="20">
        <v>3</v>
      </c>
      <c r="H21" s="20">
        <v>3</v>
      </c>
      <c r="I21" s="1"/>
      <c r="J21" s="3">
        <v>16</v>
      </c>
      <c r="K21" s="16" t="s">
        <v>35</v>
      </c>
      <c r="L21" s="3" t="s">
        <v>68</v>
      </c>
      <c r="M21" s="11">
        <v>1101</v>
      </c>
      <c r="N21" s="11">
        <v>366</v>
      </c>
      <c r="O21" s="11">
        <v>332</v>
      </c>
      <c r="P21" s="11">
        <v>308</v>
      </c>
      <c r="Q21" s="11">
        <v>313</v>
      </c>
    </row>
    <row r="22" spans="1:17" ht="13.5">
      <c r="A22" s="3">
        <v>17</v>
      </c>
      <c r="B22" s="10" t="s">
        <v>37</v>
      </c>
      <c r="C22" s="3" t="s">
        <v>67</v>
      </c>
      <c r="D22" s="11">
        <v>4732</v>
      </c>
      <c r="E22" s="11">
        <v>3431.543</v>
      </c>
      <c r="F22" s="20">
        <v>3321</v>
      </c>
      <c r="G22" s="20">
        <v>3017</v>
      </c>
      <c r="H22" s="20">
        <v>3106</v>
      </c>
      <c r="I22" s="1"/>
      <c r="J22" s="3">
        <v>17</v>
      </c>
      <c r="K22" s="16" t="s">
        <v>36</v>
      </c>
      <c r="L22" s="3" t="s">
        <v>68</v>
      </c>
      <c r="M22" s="11">
        <v>994</v>
      </c>
      <c r="N22" s="11">
        <v>314</v>
      </c>
      <c r="O22" s="11">
        <v>229</v>
      </c>
      <c r="P22" s="11">
        <v>209</v>
      </c>
      <c r="Q22" s="11">
        <v>209</v>
      </c>
    </row>
    <row r="23" spans="1:17" ht="15.75">
      <c r="A23" s="3">
        <v>18</v>
      </c>
      <c r="B23" s="10" t="s">
        <v>29</v>
      </c>
      <c r="C23" s="3" t="s">
        <v>67</v>
      </c>
      <c r="D23" s="11">
        <v>2490</v>
      </c>
      <c r="E23" s="11">
        <v>1550.94</v>
      </c>
      <c r="F23" s="20">
        <v>1357</v>
      </c>
      <c r="G23" s="20">
        <v>1194</v>
      </c>
      <c r="H23" s="20">
        <v>1263</v>
      </c>
      <c r="I23" s="1"/>
      <c r="J23" s="3">
        <v>18</v>
      </c>
      <c r="K23" s="17" t="s">
        <v>59</v>
      </c>
      <c r="L23" s="3" t="s">
        <v>68</v>
      </c>
      <c r="M23" s="25" t="s">
        <v>80</v>
      </c>
      <c r="N23" s="11">
        <v>52</v>
      </c>
      <c r="O23" s="11">
        <v>15</v>
      </c>
      <c r="P23" s="11">
        <v>14</v>
      </c>
      <c r="Q23" s="11">
        <v>14</v>
      </c>
    </row>
    <row r="24" spans="1:17" ht="15.75">
      <c r="A24" s="3">
        <v>19</v>
      </c>
      <c r="B24" s="10" t="s">
        <v>38</v>
      </c>
      <c r="C24" s="3" t="s">
        <v>67</v>
      </c>
      <c r="D24" s="11">
        <v>2242</v>
      </c>
      <c r="E24" s="11">
        <v>1880.603</v>
      </c>
      <c r="F24" s="20">
        <v>1964</v>
      </c>
      <c r="G24" s="20">
        <v>1823</v>
      </c>
      <c r="H24" s="20">
        <v>1843</v>
      </c>
      <c r="I24" s="1"/>
      <c r="J24" s="3">
        <v>19</v>
      </c>
      <c r="K24" s="17" t="s">
        <v>60</v>
      </c>
      <c r="L24" s="3" t="s">
        <v>68</v>
      </c>
      <c r="M24" s="11">
        <v>107</v>
      </c>
      <c r="N24" s="25" t="s">
        <v>80</v>
      </c>
      <c r="O24" s="11">
        <v>88</v>
      </c>
      <c r="P24" s="11">
        <v>85</v>
      </c>
      <c r="Q24" s="11">
        <v>90</v>
      </c>
    </row>
    <row r="25" spans="1:17" ht="13.5">
      <c r="A25" s="3">
        <v>20</v>
      </c>
      <c r="B25" s="10" t="s">
        <v>40</v>
      </c>
      <c r="C25" s="3" t="s">
        <v>67</v>
      </c>
      <c r="D25" s="11">
        <v>60</v>
      </c>
      <c r="E25" s="11">
        <v>70.036</v>
      </c>
      <c r="F25" s="20">
        <v>45</v>
      </c>
      <c r="G25" s="20">
        <v>36</v>
      </c>
      <c r="H25" s="20">
        <v>40</v>
      </c>
      <c r="I25" s="1"/>
      <c r="J25" s="3">
        <v>20</v>
      </c>
      <c r="K25" s="10" t="s">
        <v>87</v>
      </c>
      <c r="L25" s="3" t="s">
        <v>68</v>
      </c>
      <c r="M25" s="11">
        <v>105</v>
      </c>
      <c r="N25" s="11">
        <v>724</v>
      </c>
      <c r="O25" s="11">
        <v>802</v>
      </c>
      <c r="P25" s="11">
        <v>768</v>
      </c>
      <c r="Q25" s="11">
        <v>717</v>
      </c>
    </row>
    <row r="26" spans="1:17" ht="13.5">
      <c r="A26" s="3">
        <v>21</v>
      </c>
      <c r="B26" s="10" t="s">
        <v>29</v>
      </c>
      <c r="C26" s="3" t="s">
        <v>67</v>
      </c>
      <c r="D26" s="11">
        <v>25</v>
      </c>
      <c r="E26" s="11">
        <v>11.962</v>
      </c>
      <c r="F26" s="20">
        <v>4</v>
      </c>
      <c r="G26" s="20">
        <v>2</v>
      </c>
      <c r="H26" s="20">
        <v>5</v>
      </c>
      <c r="I26" s="1"/>
      <c r="J26" s="3">
        <v>21</v>
      </c>
      <c r="K26" s="10" t="s">
        <v>39</v>
      </c>
      <c r="L26" s="3" t="s">
        <v>68</v>
      </c>
      <c r="M26" s="11">
        <v>10</v>
      </c>
      <c r="N26" s="11">
        <v>185</v>
      </c>
      <c r="O26" s="11">
        <v>115</v>
      </c>
      <c r="P26" s="11">
        <v>85</v>
      </c>
      <c r="Q26" s="11">
        <v>70</v>
      </c>
    </row>
    <row r="27" spans="1:17" ht="13.5">
      <c r="A27" s="3">
        <v>22</v>
      </c>
      <c r="B27" s="10" t="s">
        <v>31</v>
      </c>
      <c r="C27" s="3" t="s">
        <v>67</v>
      </c>
      <c r="D27" s="11">
        <v>35</v>
      </c>
      <c r="E27" s="11">
        <v>58.074</v>
      </c>
      <c r="F27" s="20">
        <v>41</v>
      </c>
      <c r="G27" s="20">
        <v>34</v>
      </c>
      <c r="H27" s="20">
        <v>35</v>
      </c>
      <c r="I27" s="1"/>
      <c r="J27" s="155" t="s">
        <v>82</v>
      </c>
      <c r="K27" s="155"/>
      <c r="L27" s="155"/>
      <c r="M27" s="155"/>
      <c r="N27" s="155"/>
      <c r="O27" s="155"/>
      <c r="P27" s="155"/>
      <c r="Q27" s="155"/>
    </row>
    <row r="28" spans="1:17" ht="13.5">
      <c r="A28" s="3">
        <v>23</v>
      </c>
      <c r="B28" s="10" t="s">
        <v>41</v>
      </c>
      <c r="C28" s="3" t="s">
        <v>67</v>
      </c>
      <c r="D28" s="11">
        <v>4398</v>
      </c>
      <c r="E28" s="11">
        <v>2667.728</v>
      </c>
      <c r="F28" s="18">
        <v>2453</v>
      </c>
      <c r="G28" s="18">
        <v>2407</v>
      </c>
      <c r="H28" s="18">
        <v>2555</v>
      </c>
      <c r="I28" s="1"/>
      <c r="J28" s="157"/>
      <c r="K28" s="157"/>
      <c r="L28" s="157"/>
      <c r="M28" s="157"/>
      <c r="N28" s="157"/>
      <c r="O28" s="157"/>
      <c r="P28" s="157"/>
      <c r="Q28" s="157"/>
    </row>
    <row r="29" spans="1:17" ht="13.5">
      <c r="A29" s="3">
        <v>24</v>
      </c>
      <c r="B29" s="10" t="s">
        <v>29</v>
      </c>
      <c r="C29" s="3" t="s">
        <v>67</v>
      </c>
      <c r="D29" s="11">
        <v>2307</v>
      </c>
      <c r="E29" s="11">
        <v>1383.4189999999999</v>
      </c>
      <c r="F29" s="20">
        <v>1147</v>
      </c>
      <c r="G29" s="20">
        <v>1048</v>
      </c>
      <c r="H29" s="20">
        <v>1163</v>
      </c>
      <c r="I29" s="1"/>
      <c r="J29" s="157"/>
      <c r="K29" s="157"/>
      <c r="L29" s="157"/>
      <c r="M29" s="157"/>
      <c r="N29" s="157"/>
      <c r="O29" s="157"/>
      <c r="P29" s="157"/>
      <c r="Q29" s="157"/>
    </row>
    <row r="30" spans="1:9" ht="13.5">
      <c r="A30" s="3">
        <v>25</v>
      </c>
      <c r="B30" s="10" t="s">
        <v>31</v>
      </c>
      <c r="C30" s="3" t="s">
        <v>67</v>
      </c>
      <c r="D30" s="11">
        <v>2091</v>
      </c>
      <c r="E30" s="11">
        <v>1285</v>
      </c>
      <c r="F30" s="20">
        <v>1306</v>
      </c>
      <c r="G30" s="20">
        <v>1359</v>
      </c>
      <c r="H30" s="20">
        <v>1392</v>
      </c>
      <c r="I30" s="1"/>
    </row>
    <row r="31" spans="1:9" ht="13.5">
      <c r="A31" s="3">
        <v>26</v>
      </c>
      <c r="B31" s="10" t="s">
        <v>42</v>
      </c>
      <c r="C31" s="3" t="s">
        <v>67</v>
      </c>
      <c r="D31" s="11">
        <v>334</v>
      </c>
      <c r="E31" s="11">
        <v>763.815</v>
      </c>
      <c r="F31" s="20">
        <v>868</v>
      </c>
      <c r="G31" s="20">
        <v>610</v>
      </c>
      <c r="H31" s="20">
        <v>551</v>
      </c>
      <c r="I31" s="1"/>
    </row>
    <row r="32" spans="1:9" ht="13.5">
      <c r="A32" s="3">
        <v>27</v>
      </c>
      <c r="B32" s="10" t="s">
        <v>29</v>
      </c>
      <c r="C32" s="3" t="s">
        <v>67</v>
      </c>
      <c r="D32" s="11">
        <v>183</v>
      </c>
      <c r="E32" s="11">
        <v>167.52100000000002</v>
      </c>
      <c r="F32" s="20">
        <v>210</v>
      </c>
      <c r="G32" s="20">
        <v>146</v>
      </c>
      <c r="H32" s="20">
        <v>100</v>
      </c>
      <c r="I32" s="1"/>
    </row>
    <row r="33" spans="1:9" ht="13.5">
      <c r="A33" s="3">
        <v>28</v>
      </c>
      <c r="B33" s="10" t="s">
        <v>38</v>
      </c>
      <c r="C33" s="3" t="s">
        <v>67</v>
      </c>
      <c r="D33" s="11">
        <v>151</v>
      </c>
      <c r="E33" s="11">
        <v>596.294</v>
      </c>
      <c r="F33" s="20">
        <v>658</v>
      </c>
      <c r="G33" s="20">
        <v>464</v>
      </c>
      <c r="H33" s="20">
        <v>451</v>
      </c>
      <c r="I33" s="1"/>
    </row>
    <row r="34" spans="1:9" ht="12.75">
      <c r="A34" s="3">
        <v>29</v>
      </c>
      <c r="B34" s="10" t="s">
        <v>69</v>
      </c>
      <c r="C34" s="3" t="s">
        <v>68</v>
      </c>
      <c r="D34" s="11">
        <v>541</v>
      </c>
      <c r="E34" s="11">
        <v>276.492</v>
      </c>
      <c r="F34" s="20">
        <v>376</v>
      </c>
      <c r="G34" s="20">
        <v>388</v>
      </c>
      <c r="H34" s="20">
        <v>394</v>
      </c>
      <c r="I34" s="1"/>
    </row>
    <row r="35" spans="1:9" ht="12.75">
      <c r="A35" s="3">
        <v>30</v>
      </c>
      <c r="B35" s="10" t="s">
        <v>43</v>
      </c>
      <c r="C35" s="3" t="s">
        <v>68</v>
      </c>
      <c r="D35" s="11">
        <v>274</v>
      </c>
      <c r="E35" s="11">
        <v>144.215</v>
      </c>
      <c r="F35" s="20">
        <v>201</v>
      </c>
      <c r="G35" s="20">
        <v>201</v>
      </c>
      <c r="H35" s="20">
        <v>201</v>
      </c>
      <c r="I35" s="1"/>
    </row>
    <row r="36" spans="1:9" ht="12.75">
      <c r="A36" s="3">
        <v>31</v>
      </c>
      <c r="B36" s="10" t="s">
        <v>44</v>
      </c>
      <c r="C36" s="3" t="s">
        <v>68</v>
      </c>
      <c r="D36" s="11">
        <v>267</v>
      </c>
      <c r="E36" s="11">
        <v>124.595</v>
      </c>
      <c r="F36" s="20">
        <v>175</v>
      </c>
      <c r="G36" s="20">
        <v>187</v>
      </c>
      <c r="H36" s="20">
        <v>193</v>
      </c>
      <c r="I36" s="1"/>
    </row>
    <row r="37" spans="1:9" ht="12.75">
      <c r="A37" s="3">
        <v>32</v>
      </c>
      <c r="B37" s="10" t="s">
        <v>45</v>
      </c>
      <c r="C37" s="3" t="s">
        <v>46</v>
      </c>
      <c r="D37" s="11">
        <v>18672</v>
      </c>
      <c r="E37" s="11">
        <v>9029</v>
      </c>
      <c r="F37" s="20">
        <v>9030</v>
      </c>
      <c r="G37" s="20">
        <v>9035</v>
      </c>
      <c r="H37" s="20">
        <v>9040</v>
      </c>
      <c r="I37" s="1"/>
    </row>
    <row r="38" spans="1:9" ht="12.75">
      <c r="A38" s="3">
        <v>33</v>
      </c>
      <c r="B38" s="10" t="s">
        <v>47</v>
      </c>
      <c r="C38" s="3" t="s">
        <v>46</v>
      </c>
      <c r="D38" s="11">
        <v>13474</v>
      </c>
      <c r="E38" s="11">
        <v>7036</v>
      </c>
      <c r="F38" s="20">
        <v>7039</v>
      </c>
      <c r="G38" s="20">
        <v>7039</v>
      </c>
      <c r="H38" s="20">
        <v>7089</v>
      </c>
      <c r="I38" s="1"/>
    </row>
    <row r="39" spans="1:9" ht="12.75">
      <c r="A39" s="3">
        <v>34</v>
      </c>
      <c r="B39" s="10" t="s">
        <v>207</v>
      </c>
      <c r="C39" s="3" t="s">
        <v>46</v>
      </c>
      <c r="D39" s="11">
        <v>22958</v>
      </c>
      <c r="E39" s="11">
        <v>20457</v>
      </c>
      <c r="F39" s="20">
        <v>18370</v>
      </c>
      <c r="G39" s="20">
        <v>18370</v>
      </c>
      <c r="H39" s="20">
        <v>18370</v>
      </c>
      <c r="I39" s="1"/>
    </row>
    <row r="40" spans="1:9" ht="12.75">
      <c r="A40" s="3">
        <v>35</v>
      </c>
      <c r="B40" s="10" t="s">
        <v>90</v>
      </c>
      <c r="C40" s="3" t="s">
        <v>48</v>
      </c>
      <c r="D40" s="15">
        <v>1863</v>
      </c>
      <c r="E40" s="15">
        <v>1151</v>
      </c>
      <c r="F40" s="20">
        <v>1109</v>
      </c>
      <c r="G40" s="20">
        <v>1102</v>
      </c>
      <c r="H40" s="20">
        <v>1096</v>
      </c>
      <c r="I40" s="1"/>
    </row>
    <row r="41" spans="1:9" ht="12.75">
      <c r="A41" s="3">
        <v>36</v>
      </c>
      <c r="B41" s="10" t="s">
        <v>71</v>
      </c>
      <c r="C41" s="3" t="s">
        <v>49</v>
      </c>
      <c r="D41" s="11">
        <v>33693</v>
      </c>
      <c r="E41" s="11">
        <v>14211</v>
      </c>
      <c r="F41" s="20">
        <v>13717</v>
      </c>
      <c r="G41" s="20">
        <v>13024</v>
      </c>
      <c r="H41" s="20">
        <v>12615</v>
      </c>
      <c r="I41" s="1"/>
    </row>
    <row r="42" spans="1:9" ht="12.75">
      <c r="A42" s="3">
        <v>37</v>
      </c>
      <c r="B42" s="10" t="s">
        <v>50</v>
      </c>
      <c r="C42" s="3" t="s">
        <v>49</v>
      </c>
      <c r="D42" s="11">
        <v>23700</v>
      </c>
      <c r="E42" s="11">
        <v>10493</v>
      </c>
      <c r="F42" s="20">
        <v>9782</v>
      </c>
      <c r="G42" s="20">
        <v>9256</v>
      </c>
      <c r="H42" s="20">
        <v>8890</v>
      </c>
      <c r="I42" s="1"/>
    </row>
    <row r="43" spans="1:9" ht="12.75">
      <c r="A43" s="3">
        <v>38</v>
      </c>
      <c r="B43" s="10" t="s">
        <v>51</v>
      </c>
      <c r="C43" s="3" t="s">
        <v>52</v>
      </c>
      <c r="D43" s="11">
        <v>3456</v>
      </c>
      <c r="E43" s="11">
        <v>10528.531067482936</v>
      </c>
      <c r="F43" s="21">
        <v>11197</v>
      </c>
      <c r="G43" s="21">
        <v>11893</v>
      </c>
      <c r="H43" s="21">
        <v>12849</v>
      </c>
      <c r="I43" s="1"/>
    </row>
    <row r="44" spans="1:9" ht="12.75">
      <c r="A44" s="155" t="s">
        <v>85</v>
      </c>
      <c r="B44" s="156"/>
      <c r="C44" s="156"/>
      <c r="D44" s="156"/>
      <c r="E44" s="156"/>
      <c r="F44" s="156"/>
      <c r="G44" s="156"/>
      <c r="H44" s="156"/>
      <c r="I44" s="1"/>
    </row>
    <row r="45" spans="1:9" ht="12.75">
      <c r="A45" s="157"/>
      <c r="B45" s="157"/>
      <c r="C45" s="157"/>
      <c r="D45" s="157"/>
      <c r="E45" s="157"/>
      <c r="F45" s="157"/>
      <c r="G45" s="157"/>
      <c r="H45" s="157"/>
      <c r="I45" s="1"/>
    </row>
    <row r="46" spans="1:8" ht="12.75">
      <c r="A46" s="157"/>
      <c r="B46" s="157"/>
      <c r="C46" s="157"/>
      <c r="D46" s="157"/>
      <c r="E46" s="157"/>
      <c r="F46" s="157"/>
      <c r="G46" s="157"/>
      <c r="H46" s="157"/>
    </row>
    <row r="47" spans="1:4" ht="15.75">
      <c r="A47" s="29" t="s">
        <v>53</v>
      </c>
      <c r="B47" s="110"/>
      <c r="C47" s="111"/>
      <c r="D47" s="111"/>
    </row>
    <row r="48" spans="1:2" ht="15.75">
      <c r="A48" s="112" t="s">
        <v>204</v>
      </c>
      <c r="B48" s="110"/>
    </row>
    <row r="51" ht="12.75">
      <c r="G51">
        <f>5766-5753</f>
        <v>13</v>
      </c>
    </row>
  </sheetData>
  <mergeCells count="10">
    <mergeCell ref="J1:Q1"/>
    <mergeCell ref="A1:H1"/>
    <mergeCell ref="M4:O4"/>
    <mergeCell ref="D4:F4"/>
    <mergeCell ref="J4:J5"/>
    <mergeCell ref="K4:K5"/>
    <mergeCell ref="A44:H46"/>
    <mergeCell ref="J27:Q29"/>
    <mergeCell ref="A4:A5"/>
    <mergeCell ref="B4:B5"/>
  </mergeCells>
  <printOptions horizontalCentered="1"/>
  <pageMargins left="0.35433070866141736" right="0.2362204724409449" top="0.984251968503937" bottom="0.984251968503937" header="0.5118110236220472" footer="0.5118110236220472"/>
  <pageSetup horizontalDpi="300" verticalDpi="3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5" zoomScaleNormal="75" workbookViewId="0" topLeftCell="H1">
      <selection activeCell="O19" sqref="O19"/>
    </sheetView>
  </sheetViews>
  <sheetFormatPr defaultColWidth="9.00390625" defaultRowHeight="12.75"/>
  <cols>
    <col min="1" max="1" width="3.625" style="0" bestFit="1" customWidth="1"/>
    <col min="2" max="2" width="36.00390625" style="0" customWidth="1"/>
    <col min="3" max="4" width="8.00390625" style="0" customWidth="1"/>
    <col min="5" max="5" width="8.375" style="0" customWidth="1"/>
    <col min="6" max="6" width="8.125" style="0" customWidth="1"/>
    <col min="8" max="8" width="9.375" style="0" customWidth="1"/>
    <col min="9" max="9" width="1.75390625" style="0" customWidth="1"/>
    <col min="10" max="10" width="4.00390625" style="0" customWidth="1"/>
    <col min="11" max="11" width="33.375" style="0" customWidth="1"/>
    <col min="13" max="13" width="7.375" style="0" customWidth="1"/>
    <col min="14" max="14" width="8.00390625" style="0" customWidth="1"/>
  </cols>
  <sheetData>
    <row r="1" spans="1:17" ht="15.75">
      <c r="A1" s="158" t="s">
        <v>56</v>
      </c>
      <c r="B1" s="158"/>
      <c r="C1" s="158"/>
      <c r="D1" s="158"/>
      <c r="E1" s="158"/>
      <c r="F1" s="158"/>
      <c r="G1" s="158"/>
      <c r="H1" s="158"/>
      <c r="J1" s="159" t="s">
        <v>55</v>
      </c>
      <c r="K1" s="159"/>
      <c r="L1" s="159"/>
      <c r="M1" s="159"/>
      <c r="N1" s="159"/>
      <c r="O1" s="159"/>
      <c r="P1" s="159"/>
      <c r="Q1" s="159"/>
    </row>
    <row r="2" spans="1:17" ht="12.75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2" t="s">
        <v>75</v>
      </c>
      <c r="J3" s="1"/>
      <c r="K3" s="1"/>
      <c r="L3" s="1"/>
      <c r="M3" s="1"/>
      <c r="N3" s="1"/>
      <c r="O3" s="1"/>
      <c r="P3" s="1"/>
      <c r="Q3" s="2" t="s">
        <v>79</v>
      </c>
    </row>
    <row r="4" spans="1:17" s="13" customFormat="1" ht="12.75">
      <c r="A4" s="153" t="s">
        <v>0</v>
      </c>
      <c r="B4" s="153" t="s">
        <v>1</v>
      </c>
      <c r="C4" s="4" t="s">
        <v>62</v>
      </c>
      <c r="D4" s="152" t="s">
        <v>2</v>
      </c>
      <c r="E4" s="152"/>
      <c r="F4" s="152"/>
      <c r="G4" s="4" t="s">
        <v>3</v>
      </c>
      <c r="H4" s="5" t="s">
        <v>4</v>
      </c>
      <c r="J4" s="153" t="s">
        <v>0</v>
      </c>
      <c r="K4" s="153" t="s">
        <v>1</v>
      </c>
      <c r="L4" s="4" t="s">
        <v>62</v>
      </c>
      <c r="M4" s="152" t="s">
        <v>2</v>
      </c>
      <c r="N4" s="152"/>
      <c r="O4" s="152"/>
      <c r="P4" s="4" t="s">
        <v>3</v>
      </c>
      <c r="Q4" s="5" t="s">
        <v>4</v>
      </c>
    </row>
    <row r="5" spans="1:17" ht="12.75">
      <c r="A5" s="154"/>
      <c r="B5" s="154"/>
      <c r="C5" s="7" t="s">
        <v>63</v>
      </c>
      <c r="D5" s="8">
        <v>1990</v>
      </c>
      <c r="E5" s="3">
        <v>2000</v>
      </c>
      <c r="F5" s="6">
        <v>2001</v>
      </c>
      <c r="G5" s="7" t="s">
        <v>5</v>
      </c>
      <c r="H5" s="9" t="s">
        <v>6</v>
      </c>
      <c r="I5" s="1"/>
      <c r="J5" s="154"/>
      <c r="K5" s="154"/>
      <c r="L5" s="7" t="s">
        <v>63</v>
      </c>
      <c r="M5" s="8">
        <v>1990</v>
      </c>
      <c r="N5" s="3">
        <v>2000</v>
      </c>
      <c r="O5" s="6">
        <v>2001</v>
      </c>
      <c r="P5" s="7" t="s">
        <v>5</v>
      </c>
      <c r="Q5" s="9" t="s">
        <v>6</v>
      </c>
    </row>
    <row r="6" spans="1:17" ht="12.75">
      <c r="A6" s="3">
        <v>1</v>
      </c>
      <c r="B6" s="10" t="s">
        <v>64</v>
      </c>
      <c r="C6" s="3" t="s">
        <v>8</v>
      </c>
      <c r="D6" s="11">
        <v>1467</v>
      </c>
      <c r="E6" s="11">
        <v>1147</v>
      </c>
      <c r="F6" s="19">
        <v>938</v>
      </c>
      <c r="G6" s="11">
        <v>926</v>
      </c>
      <c r="H6" s="11">
        <v>876</v>
      </c>
      <c r="I6" s="1"/>
      <c r="J6" s="3">
        <v>1</v>
      </c>
      <c r="K6" s="10" t="s">
        <v>7</v>
      </c>
      <c r="L6" s="3" t="s">
        <v>68</v>
      </c>
      <c r="M6" s="11">
        <v>352</v>
      </c>
      <c r="N6" s="11">
        <v>634.812</v>
      </c>
      <c r="O6" s="11">
        <v>698</v>
      </c>
      <c r="P6" s="11">
        <v>656</v>
      </c>
      <c r="Q6" s="11">
        <v>681</v>
      </c>
    </row>
    <row r="7" spans="1:17" ht="12.75">
      <c r="A7" s="3">
        <v>2</v>
      </c>
      <c r="B7" s="10" t="s">
        <v>10</v>
      </c>
      <c r="C7" s="3" t="s">
        <v>8</v>
      </c>
      <c r="D7" s="11">
        <v>1192</v>
      </c>
      <c r="E7" s="11">
        <v>876.25</v>
      </c>
      <c r="F7" s="20">
        <v>1026</v>
      </c>
      <c r="G7" s="11">
        <v>854</v>
      </c>
      <c r="H7" s="11">
        <v>801</v>
      </c>
      <c r="I7" s="1"/>
      <c r="J7" s="3">
        <v>2</v>
      </c>
      <c r="K7" s="10" t="s">
        <v>9</v>
      </c>
      <c r="L7" s="3" t="s">
        <v>68</v>
      </c>
      <c r="M7" s="11">
        <v>339</v>
      </c>
      <c r="N7" s="11">
        <v>586.812</v>
      </c>
      <c r="O7" s="11">
        <v>643</v>
      </c>
      <c r="P7" s="11">
        <v>606</v>
      </c>
      <c r="Q7" s="11">
        <v>629</v>
      </c>
    </row>
    <row r="8" spans="1:17" ht="12.75">
      <c r="A8" s="3">
        <v>3</v>
      </c>
      <c r="B8" s="10" t="s">
        <v>12</v>
      </c>
      <c r="C8" s="3" t="s">
        <v>8</v>
      </c>
      <c r="D8" s="11">
        <v>2884</v>
      </c>
      <c r="E8" s="11">
        <v>332.51</v>
      </c>
      <c r="F8" s="20">
        <v>428</v>
      </c>
      <c r="G8" s="11">
        <v>166</v>
      </c>
      <c r="H8" s="11">
        <v>148</v>
      </c>
      <c r="I8" s="1"/>
      <c r="J8" s="3">
        <v>3</v>
      </c>
      <c r="K8" s="10" t="s">
        <v>11</v>
      </c>
      <c r="L8" s="3" t="s">
        <v>68</v>
      </c>
      <c r="M8" s="11">
        <v>303</v>
      </c>
      <c r="N8" s="11">
        <v>403.812</v>
      </c>
      <c r="O8" s="11">
        <v>464</v>
      </c>
      <c r="P8" s="11">
        <v>450</v>
      </c>
      <c r="Q8" s="11">
        <v>466</v>
      </c>
    </row>
    <row r="9" spans="1:17" ht="12.75">
      <c r="A9" s="3">
        <v>4</v>
      </c>
      <c r="B9" s="10" t="s">
        <v>14</v>
      </c>
      <c r="C9" s="3" t="s">
        <v>8</v>
      </c>
      <c r="D9" s="11">
        <v>5700</v>
      </c>
      <c r="E9" s="11">
        <v>3499</v>
      </c>
      <c r="F9" s="20">
        <v>3391</v>
      </c>
      <c r="G9" s="11">
        <v>2771</v>
      </c>
      <c r="H9" s="11">
        <v>2735</v>
      </c>
      <c r="I9" s="1"/>
      <c r="J9" s="3">
        <v>4</v>
      </c>
      <c r="K9" s="10" t="s">
        <v>13</v>
      </c>
      <c r="L9" s="3" t="s">
        <v>68</v>
      </c>
      <c r="M9" s="11">
        <v>36</v>
      </c>
      <c r="N9" s="11">
        <v>183</v>
      </c>
      <c r="O9" s="11">
        <v>179</v>
      </c>
      <c r="P9" s="11">
        <v>156</v>
      </c>
      <c r="Q9" s="11">
        <v>163</v>
      </c>
    </row>
    <row r="10" spans="1:17" ht="12.75">
      <c r="A10" s="3">
        <v>5</v>
      </c>
      <c r="B10" s="10" t="s">
        <v>16</v>
      </c>
      <c r="C10" s="3" t="s">
        <v>65</v>
      </c>
      <c r="D10" s="11">
        <v>54000</v>
      </c>
      <c r="E10" s="11">
        <v>2924.6</v>
      </c>
      <c r="F10" s="20">
        <v>2230</v>
      </c>
      <c r="G10" s="11">
        <v>2315</v>
      </c>
      <c r="H10" s="11">
        <v>2290</v>
      </c>
      <c r="I10" s="1"/>
      <c r="J10" s="3">
        <v>5</v>
      </c>
      <c r="K10" s="10" t="s">
        <v>15</v>
      </c>
      <c r="L10" s="3" t="s">
        <v>68</v>
      </c>
      <c r="M10" s="11">
        <v>54</v>
      </c>
      <c r="N10" s="11">
        <v>61</v>
      </c>
      <c r="O10" s="11">
        <v>59</v>
      </c>
      <c r="P10" s="11">
        <v>62</v>
      </c>
      <c r="Q10" s="11">
        <v>63</v>
      </c>
    </row>
    <row r="11" spans="1:17" ht="12.75">
      <c r="A11" s="3">
        <v>6</v>
      </c>
      <c r="B11" s="10" t="s">
        <v>18</v>
      </c>
      <c r="C11" s="3" t="s">
        <v>8</v>
      </c>
      <c r="D11" s="11">
        <v>3368</v>
      </c>
      <c r="E11" s="11">
        <v>2079.7</v>
      </c>
      <c r="F11" s="20">
        <v>1895</v>
      </c>
      <c r="G11" s="11">
        <v>1746</v>
      </c>
      <c r="H11" s="11">
        <v>1652</v>
      </c>
      <c r="I11" s="1"/>
      <c r="J11" s="3">
        <v>6</v>
      </c>
      <c r="K11" s="10" t="s">
        <v>17</v>
      </c>
      <c r="L11" s="3" t="s">
        <v>68</v>
      </c>
      <c r="M11" s="11">
        <v>309</v>
      </c>
      <c r="N11" s="11">
        <v>206.262</v>
      </c>
      <c r="O11" s="11">
        <v>218</v>
      </c>
      <c r="P11" s="11">
        <v>224</v>
      </c>
      <c r="Q11" s="11">
        <v>226</v>
      </c>
    </row>
    <row r="12" spans="1:17" ht="15.75">
      <c r="A12" s="3">
        <v>7</v>
      </c>
      <c r="B12" s="10" t="s">
        <v>20</v>
      </c>
      <c r="C12" s="3" t="s">
        <v>8</v>
      </c>
      <c r="D12" s="11">
        <v>1759</v>
      </c>
      <c r="E12" s="11">
        <v>2685.85</v>
      </c>
      <c r="F12" s="20">
        <v>2308</v>
      </c>
      <c r="G12" s="11">
        <v>3130</v>
      </c>
      <c r="H12" s="11">
        <v>3016</v>
      </c>
      <c r="I12" s="1"/>
      <c r="J12" s="3">
        <v>7</v>
      </c>
      <c r="K12" s="10" t="s">
        <v>19</v>
      </c>
      <c r="L12" s="3" t="s">
        <v>68</v>
      </c>
      <c r="M12" s="27" t="s">
        <v>80</v>
      </c>
      <c r="N12" s="11">
        <v>93</v>
      </c>
      <c r="O12" s="11">
        <v>88</v>
      </c>
      <c r="P12" s="11">
        <v>93</v>
      </c>
      <c r="Q12" s="11">
        <v>94</v>
      </c>
    </row>
    <row r="13" spans="1:17" ht="15.75">
      <c r="A13" s="3">
        <v>8</v>
      </c>
      <c r="B13" s="10" t="s">
        <v>22</v>
      </c>
      <c r="C13" s="3" t="s">
        <v>66</v>
      </c>
      <c r="D13" s="11">
        <v>476</v>
      </c>
      <c r="E13" s="11">
        <v>348.61600000000004</v>
      </c>
      <c r="F13" s="20">
        <v>366</v>
      </c>
      <c r="G13" s="11">
        <v>350</v>
      </c>
      <c r="H13" s="11">
        <v>335</v>
      </c>
      <c r="I13" s="1"/>
      <c r="J13" s="3">
        <v>8</v>
      </c>
      <c r="K13" s="10" t="s">
        <v>21</v>
      </c>
      <c r="L13" s="3" t="s">
        <v>68</v>
      </c>
      <c r="M13" s="25" t="s">
        <v>80</v>
      </c>
      <c r="N13" s="11">
        <v>371</v>
      </c>
      <c r="O13" s="11">
        <v>390</v>
      </c>
      <c r="P13" s="11">
        <v>402</v>
      </c>
      <c r="Q13" s="11">
        <v>407</v>
      </c>
    </row>
    <row r="14" spans="1:17" ht="13.5">
      <c r="A14" s="3">
        <v>9</v>
      </c>
      <c r="B14" s="10" t="s">
        <v>23</v>
      </c>
      <c r="C14" s="3" t="s">
        <v>67</v>
      </c>
      <c r="D14" s="11">
        <v>276</v>
      </c>
      <c r="E14" s="11">
        <v>206.98399999999998</v>
      </c>
      <c r="F14" s="20">
        <v>209</v>
      </c>
      <c r="G14" s="11">
        <v>193</v>
      </c>
      <c r="H14" s="11">
        <v>181</v>
      </c>
      <c r="I14" s="1"/>
      <c r="J14" s="3">
        <v>9</v>
      </c>
      <c r="K14" s="10" t="s">
        <v>72</v>
      </c>
      <c r="L14" s="3" t="s">
        <v>68</v>
      </c>
      <c r="M14" s="11">
        <v>310</v>
      </c>
      <c r="N14" s="11">
        <v>632.3810000000001</v>
      </c>
      <c r="O14" s="11">
        <v>681</v>
      </c>
      <c r="P14" s="11">
        <v>645</v>
      </c>
      <c r="Q14" s="11">
        <v>668</v>
      </c>
    </row>
    <row r="15" spans="1:17" ht="13.5">
      <c r="A15" s="3">
        <v>10</v>
      </c>
      <c r="B15" s="10" t="s">
        <v>25</v>
      </c>
      <c r="C15" s="3" t="s">
        <v>67</v>
      </c>
      <c r="D15" s="11">
        <v>200</v>
      </c>
      <c r="E15" s="11">
        <v>141.63200000000006</v>
      </c>
      <c r="F15" s="20">
        <v>157</v>
      </c>
      <c r="G15" s="20">
        <v>157</v>
      </c>
      <c r="H15" s="20">
        <v>154</v>
      </c>
      <c r="I15" s="1"/>
      <c r="J15" s="3">
        <v>10</v>
      </c>
      <c r="K15" s="10" t="s">
        <v>24</v>
      </c>
      <c r="L15" s="3" t="s">
        <v>68</v>
      </c>
      <c r="M15" s="11">
        <v>123</v>
      </c>
      <c r="N15" s="11">
        <v>207.662</v>
      </c>
      <c r="O15" s="11">
        <v>263</v>
      </c>
      <c r="P15" s="11">
        <v>276</v>
      </c>
      <c r="Q15" s="11">
        <v>278</v>
      </c>
    </row>
    <row r="16" spans="1:17" ht="13.5">
      <c r="A16" s="3">
        <v>11</v>
      </c>
      <c r="B16" s="10" t="s">
        <v>27</v>
      </c>
      <c r="C16" s="3" t="s">
        <v>67</v>
      </c>
      <c r="D16" s="11">
        <v>196</v>
      </c>
      <c r="E16" s="11">
        <v>150.517</v>
      </c>
      <c r="F16" s="20">
        <v>145</v>
      </c>
      <c r="G16" s="11">
        <v>110</v>
      </c>
      <c r="H16" s="11">
        <v>110</v>
      </c>
      <c r="I16" s="1"/>
      <c r="J16" s="3">
        <v>11</v>
      </c>
      <c r="K16" s="10" t="s">
        <v>26</v>
      </c>
      <c r="L16" s="3" t="s">
        <v>68</v>
      </c>
      <c r="M16" s="11">
        <v>39</v>
      </c>
      <c r="N16" s="11">
        <v>88</v>
      </c>
      <c r="O16" s="11">
        <v>74</v>
      </c>
      <c r="P16" s="11">
        <v>77</v>
      </c>
      <c r="Q16" s="11">
        <v>78</v>
      </c>
    </row>
    <row r="17" spans="1:17" ht="13.5">
      <c r="A17" s="3">
        <v>12</v>
      </c>
      <c r="B17" s="10" t="s">
        <v>29</v>
      </c>
      <c r="C17" s="3" t="s">
        <v>67</v>
      </c>
      <c r="D17" s="11">
        <v>154</v>
      </c>
      <c r="E17" s="11">
        <v>116.34700000000001</v>
      </c>
      <c r="F17" s="20">
        <v>104</v>
      </c>
      <c r="G17" s="11">
        <v>84</v>
      </c>
      <c r="H17" s="11">
        <v>94</v>
      </c>
      <c r="I17" s="1"/>
      <c r="J17" s="3">
        <v>12</v>
      </c>
      <c r="K17" s="10" t="s">
        <v>28</v>
      </c>
      <c r="L17" s="3" t="s">
        <v>68</v>
      </c>
      <c r="M17" s="11">
        <v>128</v>
      </c>
      <c r="N17" s="11">
        <v>271</v>
      </c>
      <c r="O17" s="11">
        <v>288</v>
      </c>
      <c r="P17" s="11">
        <v>294</v>
      </c>
      <c r="Q17" s="11">
        <v>297</v>
      </c>
    </row>
    <row r="18" spans="1:17" ht="13.5">
      <c r="A18" s="3">
        <v>13</v>
      </c>
      <c r="B18" s="10" t="s">
        <v>31</v>
      </c>
      <c r="C18" s="3" t="s">
        <v>67</v>
      </c>
      <c r="D18" s="11">
        <v>42</v>
      </c>
      <c r="E18" s="11">
        <v>35</v>
      </c>
      <c r="F18" s="20">
        <v>41</v>
      </c>
      <c r="G18" s="20">
        <v>26</v>
      </c>
      <c r="H18" s="20">
        <v>16</v>
      </c>
      <c r="I18" s="1"/>
      <c r="J18" s="3">
        <v>13</v>
      </c>
      <c r="K18" s="10" t="s">
        <v>30</v>
      </c>
      <c r="L18" s="3" t="s">
        <v>68</v>
      </c>
      <c r="M18" s="11">
        <v>93</v>
      </c>
      <c r="N18" s="11">
        <v>197.96200000000002</v>
      </c>
      <c r="O18" s="11">
        <v>203</v>
      </c>
      <c r="P18" s="11">
        <v>207</v>
      </c>
      <c r="Q18" s="11">
        <v>218</v>
      </c>
    </row>
    <row r="19" spans="1:17" ht="13.5">
      <c r="A19" s="3">
        <v>14</v>
      </c>
      <c r="B19" s="10" t="s">
        <v>33</v>
      </c>
      <c r="C19" s="3" t="s">
        <v>67</v>
      </c>
      <c r="D19" s="11">
        <v>0</v>
      </c>
      <c r="E19" s="11">
        <v>369</v>
      </c>
      <c r="F19" s="20">
        <v>4</v>
      </c>
      <c r="G19" s="11">
        <v>2</v>
      </c>
      <c r="H19" s="11">
        <v>1</v>
      </c>
      <c r="I19" s="1"/>
      <c r="J19" s="3">
        <v>14</v>
      </c>
      <c r="K19" s="10" t="s">
        <v>32</v>
      </c>
      <c r="L19" s="3" t="s">
        <v>68</v>
      </c>
      <c r="M19" s="11">
        <v>42</v>
      </c>
      <c r="N19" s="11">
        <v>3</v>
      </c>
      <c r="O19" s="11">
        <v>12</v>
      </c>
      <c r="P19" s="11">
        <v>11</v>
      </c>
      <c r="Q19" s="11">
        <v>13</v>
      </c>
    </row>
    <row r="20" spans="1:17" ht="13.5">
      <c r="A20" s="3">
        <v>15</v>
      </c>
      <c r="B20" s="10" t="s">
        <v>29</v>
      </c>
      <c r="C20" s="3" t="s">
        <v>67</v>
      </c>
      <c r="D20" s="11">
        <v>0</v>
      </c>
      <c r="E20" s="11">
        <v>74</v>
      </c>
      <c r="F20" s="20">
        <v>0</v>
      </c>
      <c r="G20" s="11">
        <v>0</v>
      </c>
      <c r="H20" s="11">
        <v>0</v>
      </c>
      <c r="I20" s="1"/>
      <c r="J20" s="3">
        <v>15</v>
      </c>
      <c r="K20" s="10" t="s">
        <v>34</v>
      </c>
      <c r="L20" s="3" t="s">
        <v>68</v>
      </c>
      <c r="M20" s="11">
        <v>29</v>
      </c>
      <c r="N20" s="11">
        <v>-45</v>
      </c>
      <c r="O20" s="11">
        <v>-38</v>
      </c>
      <c r="P20" s="11">
        <v>-39</v>
      </c>
      <c r="Q20" s="11">
        <v>-39</v>
      </c>
    </row>
    <row r="21" spans="1:17" ht="13.5">
      <c r="A21" s="3">
        <v>16</v>
      </c>
      <c r="B21" s="10" t="s">
        <v>31</v>
      </c>
      <c r="C21" s="3" t="s">
        <v>67</v>
      </c>
      <c r="D21" s="11">
        <v>0</v>
      </c>
      <c r="E21" s="11">
        <v>295</v>
      </c>
      <c r="F21" s="20">
        <v>4</v>
      </c>
      <c r="G21" s="20">
        <v>2</v>
      </c>
      <c r="H21" s="18">
        <v>1</v>
      </c>
      <c r="I21" s="1"/>
      <c r="J21" s="3">
        <v>16</v>
      </c>
      <c r="K21" s="16" t="s">
        <v>35</v>
      </c>
      <c r="L21" s="3" t="s">
        <v>68</v>
      </c>
      <c r="M21" s="11">
        <v>14</v>
      </c>
      <c r="N21" s="11">
        <v>48</v>
      </c>
      <c r="O21" s="11">
        <v>55</v>
      </c>
      <c r="P21" s="11">
        <v>50</v>
      </c>
      <c r="Q21" s="11">
        <v>52</v>
      </c>
    </row>
    <row r="22" spans="1:17" ht="13.5">
      <c r="A22" s="3">
        <v>17</v>
      </c>
      <c r="B22" s="10" t="s">
        <v>37</v>
      </c>
      <c r="C22" s="3" t="s">
        <v>67</v>
      </c>
      <c r="D22" s="11">
        <v>338</v>
      </c>
      <c r="E22" s="11">
        <v>288.822</v>
      </c>
      <c r="F22" s="20">
        <v>345</v>
      </c>
      <c r="G22" s="11">
        <v>320</v>
      </c>
      <c r="H22" s="11">
        <v>299</v>
      </c>
      <c r="I22" s="1"/>
      <c r="J22" s="3">
        <v>17</v>
      </c>
      <c r="K22" s="16" t="s">
        <v>36</v>
      </c>
      <c r="L22" s="3" t="s">
        <v>68</v>
      </c>
      <c r="M22" s="11">
        <v>13</v>
      </c>
      <c r="N22" s="11">
        <v>48</v>
      </c>
      <c r="O22" s="11">
        <v>17</v>
      </c>
      <c r="P22" s="11">
        <v>12</v>
      </c>
      <c r="Q22" s="11">
        <v>12</v>
      </c>
    </row>
    <row r="23" spans="1:17" ht="15.75">
      <c r="A23" s="3">
        <v>18</v>
      </c>
      <c r="B23" s="10" t="s">
        <v>29</v>
      </c>
      <c r="C23" s="3" t="s">
        <v>67</v>
      </c>
      <c r="D23" s="11">
        <v>233</v>
      </c>
      <c r="E23" s="11">
        <v>165.631</v>
      </c>
      <c r="F23" s="20">
        <v>194</v>
      </c>
      <c r="G23" s="11">
        <v>171</v>
      </c>
      <c r="H23" s="11">
        <v>147</v>
      </c>
      <c r="I23" s="1"/>
      <c r="J23" s="3">
        <v>18</v>
      </c>
      <c r="K23" s="17" t="s">
        <v>59</v>
      </c>
      <c r="L23" s="3" t="s">
        <v>68</v>
      </c>
      <c r="M23" s="11">
        <v>1</v>
      </c>
      <c r="N23" s="27" t="s">
        <v>80</v>
      </c>
      <c r="O23" s="11">
        <v>5</v>
      </c>
      <c r="P23" s="11">
        <v>0</v>
      </c>
      <c r="Q23" s="11">
        <v>0</v>
      </c>
    </row>
    <row r="24" spans="1:17" ht="15.75">
      <c r="A24" s="3">
        <v>19</v>
      </c>
      <c r="B24" s="10" t="s">
        <v>38</v>
      </c>
      <c r="C24" s="3" t="s">
        <v>67</v>
      </c>
      <c r="D24" s="11">
        <v>105</v>
      </c>
      <c r="E24" s="11">
        <v>123.191</v>
      </c>
      <c r="F24" s="20">
        <v>151</v>
      </c>
      <c r="G24" s="20">
        <v>149</v>
      </c>
      <c r="H24" s="18">
        <v>152</v>
      </c>
      <c r="I24" s="1"/>
      <c r="J24" s="3">
        <v>19</v>
      </c>
      <c r="K24" s="17" t="s">
        <v>60</v>
      </c>
      <c r="L24" s="3" t="s">
        <v>68</v>
      </c>
      <c r="M24" s="27" t="s">
        <v>80</v>
      </c>
      <c r="N24" s="25" t="s">
        <v>80</v>
      </c>
      <c r="O24" s="11">
        <v>33</v>
      </c>
      <c r="P24" s="11">
        <v>38</v>
      </c>
      <c r="Q24" s="11">
        <v>40</v>
      </c>
    </row>
    <row r="25" spans="1:17" ht="13.5">
      <c r="A25" s="3">
        <v>20</v>
      </c>
      <c r="B25" s="10" t="s">
        <v>40</v>
      </c>
      <c r="C25" s="3" t="s">
        <v>67</v>
      </c>
      <c r="D25" s="11">
        <v>0</v>
      </c>
      <c r="E25" s="11">
        <v>2</v>
      </c>
      <c r="F25" s="20">
        <v>3</v>
      </c>
      <c r="G25" s="11">
        <v>2</v>
      </c>
      <c r="H25" s="11">
        <v>1</v>
      </c>
      <c r="I25" s="1"/>
      <c r="J25" s="3">
        <v>20</v>
      </c>
      <c r="K25" s="10" t="s">
        <v>87</v>
      </c>
      <c r="L25" s="3" t="s">
        <v>68</v>
      </c>
      <c r="M25" s="11">
        <v>0</v>
      </c>
      <c r="N25" s="11">
        <v>86</v>
      </c>
      <c r="O25" s="11">
        <v>79</v>
      </c>
      <c r="P25" s="11">
        <v>68</v>
      </c>
      <c r="Q25" s="11">
        <v>56</v>
      </c>
    </row>
    <row r="26" spans="1:17" ht="13.5">
      <c r="A26" s="3">
        <v>21</v>
      </c>
      <c r="B26" s="10" t="s">
        <v>29</v>
      </c>
      <c r="C26" s="3" t="s">
        <v>67</v>
      </c>
      <c r="D26" s="11">
        <v>0</v>
      </c>
      <c r="E26" s="11">
        <v>1</v>
      </c>
      <c r="F26" s="20">
        <v>2</v>
      </c>
      <c r="G26" s="11">
        <v>2</v>
      </c>
      <c r="H26" s="11">
        <v>1</v>
      </c>
      <c r="I26" s="1"/>
      <c r="J26" s="3">
        <v>21</v>
      </c>
      <c r="K26" s="10" t="s">
        <v>39</v>
      </c>
      <c r="L26" s="3" t="s">
        <v>68</v>
      </c>
      <c r="M26" s="11">
        <v>0</v>
      </c>
      <c r="N26" s="11">
        <v>1</v>
      </c>
      <c r="O26" s="11">
        <v>0</v>
      </c>
      <c r="P26" s="11">
        <v>0</v>
      </c>
      <c r="Q26" s="11">
        <v>0</v>
      </c>
    </row>
    <row r="27" spans="1:17" ht="13.5">
      <c r="A27" s="3">
        <v>22</v>
      </c>
      <c r="B27" s="10" t="s">
        <v>31</v>
      </c>
      <c r="C27" s="3" t="s">
        <v>67</v>
      </c>
      <c r="D27" s="11">
        <v>0</v>
      </c>
      <c r="E27" s="11">
        <v>1</v>
      </c>
      <c r="F27" s="20">
        <v>1</v>
      </c>
      <c r="G27" s="20">
        <v>0</v>
      </c>
      <c r="H27" s="20">
        <v>0</v>
      </c>
      <c r="I27" s="1"/>
      <c r="J27" s="155" t="s">
        <v>82</v>
      </c>
      <c r="K27" s="155"/>
      <c r="L27" s="155"/>
      <c r="M27" s="155"/>
      <c r="N27" s="155"/>
      <c r="O27" s="155"/>
      <c r="P27" s="155"/>
      <c r="Q27" s="155"/>
    </row>
    <row r="28" spans="1:17" ht="13.5">
      <c r="A28" s="3">
        <v>23</v>
      </c>
      <c r="B28" s="10" t="s">
        <v>41</v>
      </c>
      <c r="C28" s="3" t="s">
        <v>67</v>
      </c>
      <c r="D28" s="11">
        <v>322</v>
      </c>
      <c r="E28" s="11">
        <v>245.14</v>
      </c>
      <c r="F28" s="18">
        <v>302</v>
      </c>
      <c r="G28" s="18">
        <v>275</v>
      </c>
      <c r="H28" s="18">
        <v>254</v>
      </c>
      <c r="I28" s="1"/>
      <c r="J28" s="157"/>
      <c r="K28" s="157"/>
      <c r="L28" s="157"/>
      <c r="M28" s="157"/>
      <c r="N28" s="157"/>
      <c r="O28" s="157"/>
      <c r="P28" s="157"/>
      <c r="Q28" s="157"/>
    </row>
    <row r="29" spans="1:17" ht="13.5">
      <c r="A29" s="3">
        <v>24</v>
      </c>
      <c r="B29" s="10" t="s">
        <v>29</v>
      </c>
      <c r="C29" s="3" t="s">
        <v>67</v>
      </c>
      <c r="D29" s="11">
        <v>224</v>
      </c>
      <c r="E29" s="11">
        <v>141.45</v>
      </c>
      <c r="F29" s="20">
        <v>168</v>
      </c>
      <c r="G29" s="18">
        <v>146</v>
      </c>
      <c r="H29" s="18">
        <v>122</v>
      </c>
      <c r="I29" s="1"/>
      <c r="J29" s="157"/>
      <c r="K29" s="157"/>
      <c r="L29" s="157"/>
      <c r="M29" s="157"/>
      <c r="N29" s="157"/>
      <c r="O29" s="157"/>
      <c r="P29" s="157"/>
      <c r="Q29" s="157"/>
    </row>
    <row r="30" spans="1:9" ht="13.5" customHeight="1">
      <c r="A30" s="3">
        <v>25</v>
      </c>
      <c r="B30" s="10" t="s">
        <v>31</v>
      </c>
      <c r="C30" s="3" t="s">
        <v>67</v>
      </c>
      <c r="D30" s="11">
        <v>98</v>
      </c>
      <c r="E30" s="11">
        <v>103.69</v>
      </c>
      <c r="F30" s="20">
        <v>134</v>
      </c>
      <c r="G30" s="18">
        <v>129</v>
      </c>
      <c r="H30" s="18">
        <v>132</v>
      </c>
      <c r="I30" s="1"/>
    </row>
    <row r="31" spans="1:9" ht="13.5">
      <c r="A31" s="3">
        <v>26</v>
      </c>
      <c r="B31" s="10" t="s">
        <v>42</v>
      </c>
      <c r="C31" s="3" t="s">
        <v>67</v>
      </c>
      <c r="D31" s="11">
        <v>16</v>
      </c>
      <c r="E31" s="11">
        <v>44</v>
      </c>
      <c r="F31" s="20">
        <v>43</v>
      </c>
      <c r="G31" s="11">
        <v>45</v>
      </c>
      <c r="H31" s="11">
        <v>45</v>
      </c>
      <c r="I31" s="1"/>
    </row>
    <row r="32" spans="1:9" ht="13.5">
      <c r="A32" s="3">
        <v>27</v>
      </c>
      <c r="B32" s="10" t="s">
        <v>29</v>
      </c>
      <c r="C32" s="3" t="s">
        <v>67</v>
      </c>
      <c r="D32" s="11">
        <v>9</v>
      </c>
      <c r="E32" s="11">
        <v>25</v>
      </c>
      <c r="F32" s="20">
        <v>26</v>
      </c>
      <c r="G32" s="11">
        <v>25</v>
      </c>
      <c r="H32" s="11">
        <v>25</v>
      </c>
      <c r="I32" s="1"/>
    </row>
    <row r="33" spans="1:9" ht="13.5">
      <c r="A33" s="3">
        <v>28</v>
      </c>
      <c r="B33" s="10" t="s">
        <v>38</v>
      </c>
      <c r="C33" s="3" t="s">
        <v>67</v>
      </c>
      <c r="D33" s="11">
        <v>7</v>
      </c>
      <c r="E33" s="11">
        <v>19</v>
      </c>
      <c r="F33" s="20">
        <v>17</v>
      </c>
      <c r="G33" s="20">
        <v>20</v>
      </c>
      <c r="H33" s="20">
        <v>20</v>
      </c>
      <c r="I33" s="1"/>
    </row>
    <row r="34" spans="1:9" ht="12.75">
      <c r="A34" s="3">
        <v>29</v>
      </c>
      <c r="B34" s="10" t="s">
        <v>69</v>
      </c>
      <c r="C34" s="3" t="s">
        <v>68</v>
      </c>
      <c r="D34" s="11">
        <v>12</v>
      </c>
      <c r="E34" s="11">
        <v>84</v>
      </c>
      <c r="F34" s="20">
        <v>117</v>
      </c>
      <c r="G34" s="20">
        <v>94</v>
      </c>
      <c r="H34" s="20">
        <v>85</v>
      </c>
      <c r="I34" s="1"/>
    </row>
    <row r="35" spans="1:9" ht="12.75">
      <c r="A35" s="3">
        <v>30</v>
      </c>
      <c r="B35" s="10" t="s">
        <v>43</v>
      </c>
      <c r="C35" s="3" t="s">
        <v>68</v>
      </c>
      <c r="D35" s="11">
        <v>5</v>
      </c>
      <c r="E35" s="11">
        <v>21</v>
      </c>
      <c r="F35" s="20">
        <v>39</v>
      </c>
      <c r="G35" s="11">
        <v>31</v>
      </c>
      <c r="H35" s="11">
        <v>30</v>
      </c>
      <c r="I35" s="1"/>
    </row>
    <row r="36" spans="1:9" ht="12.75">
      <c r="A36" s="3">
        <v>31</v>
      </c>
      <c r="B36" s="10" t="s">
        <v>44</v>
      </c>
      <c r="C36" s="3" t="s">
        <v>68</v>
      </c>
      <c r="D36" s="11">
        <v>7</v>
      </c>
      <c r="E36" s="11">
        <v>63</v>
      </c>
      <c r="F36" s="20">
        <v>78</v>
      </c>
      <c r="G36" s="11">
        <v>63</v>
      </c>
      <c r="H36" s="11">
        <v>55</v>
      </c>
      <c r="I36" s="1"/>
    </row>
    <row r="37" spans="1:9" ht="12.75">
      <c r="A37" s="3">
        <v>32</v>
      </c>
      <c r="B37" s="10" t="s">
        <v>45</v>
      </c>
      <c r="C37" s="3" t="s">
        <v>46</v>
      </c>
      <c r="D37" s="11">
        <v>1875</v>
      </c>
      <c r="E37" s="11">
        <v>911.75</v>
      </c>
      <c r="F37" s="20">
        <v>912</v>
      </c>
      <c r="G37" s="11">
        <v>915</v>
      </c>
      <c r="H37" s="11">
        <v>935</v>
      </c>
      <c r="I37" s="1"/>
    </row>
    <row r="38" spans="1:9" ht="12.75">
      <c r="A38" s="3">
        <v>33</v>
      </c>
      <c r="B38" s="10" t="s">
        <v>47</v>
      </c>
      <c r="C38" s="3" t="s">
        <v>46</v>
      </c>
      <c r="D38" s="11">
        <v>1463</v>
      </c>
      <c r="E38" s="11">
        <v>656.7</v>
      </c>
      <c r="F38" s="20">
        <v>636</v>
      </c>
      <c r="G38" s="11">
        <v>636</v>
      </c>
      <c r="H38" s="11">
        <v>636</v>
      </c>
      <c r="I38" s="1"/>
    </row>
    <row r="39" spans="1:9" ht="12.75">
      <c r="A39" s="3">
        <v>34</v>
      </c>
      <c r="B39" s="10" t="s">
        <v>208</v>
      </c>
      <c r="C39" s="3" t="s">
        <v>46</v>
      </c>
      <c r="D39" s="11">
        <v>682</v>
      </c>
      <c r="E39" s="11">
        <v>691</v>
      </c>
      <c r="F39" s="20">
        <v>1248</v>
      </c>
      <c r="G39" s="20">
        <v>1248</v>
      </c>
      <c r="H39" s="20">
        <v>1248</v>
      </c>
      <c r="I39" s="1"/>
    </row>
    <row r="40" spans="1:9" ht="12.75">
      <c r="A40" s="3">
        <v>35</v>
      </c>
      <c r="B40" s="10" t="s">
        <v>89</v>
      </c>
      <c r="C40" s="3" t="s">
        <v>48</v>
      </c>
      <c r="D40" s="15">
        <v>113.5</v>
      </c>
      <c r="E40" s="15">
        <v>92</v>
      </c>
      <c r="F40" s="20">
        <v>90</v>
      </c>
      <c r="G40" s="15">
        <v>88</v>
      </c>
      <c r="H40" s="15">
        <v>88</v>
      </c>
      <c r="I40" s="1"/>
    </row>
    <row r="41" spans="1:9" ht="12.75">
      <c r="A41" s="3">
        <v>36</v>
      </c>
      <c r="B41" s="10" t="s">
        <v>71</v>
      </c>
      <c r="C41" s="3" t="s">
        <v>49</v>
      </c>
      <c r="D41" s="11">
        <v>2623</v>
      </c>
      <c r="E41" s="11">
        <v>1464</v>
      </c>
      <c r="F41" s="20">
        <v>1349</v>
      </c>
      <c r="G41" s="11">
        <v>1336</v>
      </c>
      <c r="H41" s="11">
        <v>1315</v>
      </c>
      <c r="I41" s="1"/>
    </row>
    <row r="42" spans="1:9" ht="12.75">
      <c r="A42" s="3">
        <v>37</v>
      </c>
      <c r="B42" s="10" t="s">
        <v>50</v>
      </c>
      <c r="C42" s="3" t="s">
        <v>49</v>
      </c>
      <c r="D42" s="11">
        <v>1836</v>
      </c>
      <c r="E42" s="11">
        <v>1056</v>
      </c>
      <c r="F42" s="20">
        <v>957</v>
      </c>
      <c r="G42" s="11">
        <v>947</v>
      </c>
      <c r="H42" s="11">
        <v>937</v>
      </c>
      <c r="I42" s="1"/>
    </row>
    <row r="43" spans="1:9" ht="12.75">
      <c r="A43" s="3">
        <v>38</v>
      </c>
      <c r="B43" s="10" t="s">
        <v>51</v>
      </c>
      <c r="C43" s="3" t="s">
        <v>52</v>
      </c>
      <c r="D43" s="11">
        <v>2944</v>
      </c>
      <c r="E43" s="11">
        <v>11295.956967213115</v>
      </c>
      <c r="F43" s="21">
        <v>12306</v>
      </c>
      <c r="G43" s="11">
        <v>13136</v>
      </c>
      <c r="H43" s="11">
        <v>14021</v>
      </c>
      <c r="I43" s="1"/>
    </row>
    <row r="44" spans="1:9" ht="12.75">
      <c r="A44" s="155" t="s">
        <v>85</v>
      </c>
      <c r="B44" s="156"/>
      <c r="C44" s="156"/>
      <c r="D44" s="156"/>
      <c r="E44" s="156"/>
      <c r="F44" s="156"/>
      <c r="G44" s="156"/>
      <c r="H44" s="156"/>
      <c r="I44" s="1"/>
    </row>
    <row r="45" spans="1:9" ht="12.75">
      <c r="A45" s="157"/>
      <c r="B45" s="157"/>
      <c r="C45" s="157"/>
      <c r="D45" s="157"/>
      <c r="E45" s="157"/>
      <c r="F45" s="157"/>
      <c r="G45" s="157"/>
      <c r="H45" s="157"/>
      <c r="I45" s="1"/>
    </row>
    <row r="46" spans="1:9" ht="12.75">
      <c r="A46" s="157"/>
      <c r="B46" s="157"/>
      <c r="C46" s="157"/>
      <c r="D46" s="157"/>
      <c r="E46" s="157"/>
      <c r="F46" s="157"/>
      <c r="G46" s="157"/>
      <c r="H46" s="157"/>
      <c r="I46" s="1"/>
    </row>
    <row r="47" spans="1:9" ht="15.75">
      <c r="A47" s="29" t="s">
        <v>53</v>
      </c>
      <c r="I47" s="1"/>
    </row>
    <row r="48" ht="15.75">
      <c r="A48" s="112" t="s">
        <v>204</v>
      </c>
    </row>
    <row r="56" ht="12.75">
      <c r="K56">
        <f>3523+359</f>
        <v>3882</v>
      </c>
    </row>
  </sheetData>
  <mergeCells count="10">
    <mergeCell ref="J27:Q29"/>
    <mergeCell ref="A44:H46"/>
    <mergeCell ref="J1:Q1"/>
    <mergeCell ref="A1:H1"/>
    <mergeCell ref="M4:O4"/>
    <mergeCell ref="D4:F4"/>
    <mergeCell ref="J4:J5"/>
    <mergeCell ref="K4:K5"/>
    <mergeCell ref="A4:A5"/>
    <mergeCell ref="B4:B5"/>
  </mergeCells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workbookViewId="0" topLeftCell="H1">
      <selection activeCell="F7" sqref="F7"/>
    </sheetView>
  </sheetViews>
  <sheetFormatPr defaultColWidth="9.00390625" defaultRowHeight="12.75"/>
  <cols>
    <col min="1" max="1" width="3.625" style="0" bestFit="1" customWidth="1"/>
    <col min="2" max="2" width="35.875" style="0" customWidth="1"/>
    <col min="3" max="5" width="7.875" style="0" customWidth="1"/>
    <col min="9" max="9" width="1.875" style="0" customWidth="1"/>
    <col min="10" max="10" width="4.125" style="0" customWidth="1"/>
    <col min="11" max="11" width="31.125" style="0" customWidth="1"/>
    <col min="12" max="12" width="7.125" style="0" customWidth="1"/>
    <col min="13" max="13" width="8.00390625" style="0" customWidth="1"/>
    <col min="14" max="14" width="8.875" style="0" customWidth="1"/>
    <col min="15" max="15" width="9.25390625" style="0" customWidth="1"/>
    <col min="16" max="16" width="10.375" style="0" customWidth="1"/>
    <col min="17" max="17" width="10.00390625" style="0" customWidth="1"/>
  </cols>
  <sheetData>
    <row r="1" spans="1:17" ht="15.75">
      <c r="A1" s="158" t="s">
        <v>206</v>
      </c>
      <c r="B1" s="158"/>
      <c r="C1" s="158"/>
      <c r="D1" s="158"/>
      <c r="E1" s="158"/>
      <c r="F1" s="158"/>
      <c r="G1" s="158"/>
      <c r="H1" s="158"/>
      <c r="I1" s="1"/>
      <c r="J1" s="158" t="s">
        <v>76</v>
      </c>
      <c r="K1" s="158"/>
      <c r="L1" s="158"/>
      <c r="M1" s="158"/>
      <c r="N1" s="158"/>
      <c r="O1" s="158"/>
      <c r="P1" s="158"/>
      <c r="Q1" s="158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2" t="s">
        <v>201</v>
      </c>
      <c r="I3" s="1"/>
      <c r="J3" s="1"/>
      <c r="K3" s="1"/>
      <c r="L3" s="1"/>
      <c r="M3" s="1"/>
      <c r="N3" s="1"/>
      <c r="O3" s="1"/>
      <c r="P3" s="1"/>
      <c r="Q3" s="2" t="s">
        <v>202</v>
      </c>
    </row>
    <row r="4" spans="1:17" ht="12.75">
      <c r="A4" s="153" t="s">
        <v>0</v>
      </c>
      <c r="B4" s="153" t="s">
        <v>1</v>
      </c>
      <c r="C4" s="4" t="s">
        <v>62</v>
      </c>
      <c r="D4" s="152" t="s">
        <v>61</v>
      </c>
      <c r="E4" s="152"/>
      <c r="F4" s="152"/>
      <c r="G4" s="4" t="s">
        <v>3</v>
      </c>
      <c r="H4" s="5" t="s">
        <v>4</v>
      </c>
      <c r="I4" s="1"/>
      <c r="J4" s="153" t="s">
        <v>0</v>
      </c>
      <c r="K4" s="153" t="s">
        <v>1</v>
      </c>
      <c r="L4" s="4" t="s">
        <v>62</v>
      </c>
      <c r="M4" s="152" t="s">
        <v>61</v>
      </c>
      <c r="N4" s="152"/>
      <c r="O4" s="152"/>
      <c r="P4" s="4" t="s">
        <v>3</v>
      </c>
      <c r="Q4" s="5" t="s">
        <v>4</v>
      </c>
    </row>
    <row r="5" spans="1:17" ht="12.75">
      <c r="A5" s="154"/>
      <c r="B5" s="154"/>
      <c r="C5" s="7" t="s">
        <v>63</v>
      </c>
      <c r="D5" s="8">
        <v>1990</v>
      </c>
      <c r="E5" s="3">
        <v>2000</v>
      </c>
      <c r="F5" s="6">
        <v>2001</v>
      </c>
      <c r="G5" s="7" t="s">
        <v>5</v>
      </c>
      <c r="H5" s="9" t="s">
        <v>6</v>
      </c>
      <c r="I5" s="1"/>
      <c r="J5" s="154"/>
      <c r="K5" s="154"/>
      <c r="L5" s="7" t="s">
        <v>63</v>
      </c>
      <c r="M5" s="8">
        <v>1990</v>
      </c>
      <c r="N5" s="3">
        <v>2000</v>
      </c>
      <c r="O5" s="6">
        <v>2001</v>
      </c>
      <c r="P5" s="7" t="s">
        <v>5</v>
      </c>
      <c r="Q5" s="9" t="s">
        <v>6</v>
      </c>
    </row>
    <row r="6" spans="1:17" ht="12.75">
      <c r="A6" s="3">
        <v>1</v>
      </c>
      <c r="B6" s="10" t="s">
        <v>64</v>
      </c>
      <c r="C6" s="3" t="s">
        <v>8</v>
      </c>
      <c r="D6" s="11">
        <v>18964</v>
      </c>
      <c r="E6" s="11">
        <v>9730</v>
      </c>
      <c r="F6" s="11">
        <v>9189</v>
      </c>
      <c r="G6" s="11">
        <v>8110</v>
      </c>
      <c r="H6" s="11">
        <v>8036</v>
      </c>
      <c r="I6" s="1"/>
      <c r="J6" s="3">
        <v>1</v>
      </c>
      <c r="K6" s="10" t="s">
        <v>7</v>
      </c>
      <c r="L6" s="3" t="s">
        <v>68</v>
      </c>
      <c r="M6" s="11">
        <v>4531</v>
      </c>
      <c r="N6" s="11">
        <v>6503.812</v>
      </c>
      <c r="O6" s="11">
        <v>6665</v>
      </c>
      <c r="P6" s="11">
        <v>6225</v>
      </c>
      <c r="Q6" s="11">
        <v>6447</v>
      </c>
    </row>
    <row r="7" spans="1:17" ht="12.75">
      <c r="A7" s="3">
        <v>2</v>
      </c>
      <c r="B7" s="10" t="s">
        <v>10</v>
      </c>
      <c r="C7" s="3" t="s">
        <v>8</v>
      </c>
      <c r="D7" s="11">
        <v>15500</v>
      </c>
      <c r="E7" s="11">
        <v>8517.25</v>
      </c>
      <c r="F7" s="11">
        <v>7216</v>
      </c>
      <c r="G7" s="11">
        <v>6278</v>
      </c>
      <c r="H7" s="11">
        <v>5881</v>
      </c>
      <c r="I7" s="1"/>
      <c r="J7" s="3">
        <v>2</v>
      </c>
      <c r="K7" s="10" t="s">
        <v>9</v>
      </c>
      <c r="L7" s="3" t="s">
        <v>68</v>
      </c>
      <c r="M7" s="11">
        <v>3524</v>
      </c>
      <c r="N7" s="11">
        <v>6141.812</v>
      </c>
      <c r="O7" s="11">
        <v>6298</v>
      </c>
      <c r="P7" s="11">
        <v>5881</v>
      </c>
      <c r="Q7" s="11">
        <v>6096</v>
      </c>
    </row>
    <row r="8" spans="1:17" ht="12.75">
      <c r="A8" s="3">
        <v>3</v>
      </c>
      <c r="B8" s="10" t="s">
        <v>12</v>
      </c>
      <c r="C8" s="3" t="s">
        <v>8</v>
      </c>
      <c r="D8" s="11">
        <v>16968</v>
      </c>
      <c r="E8" s="11">
        <v>2030.51</v>
      </c>
      <c r="F8" s="11">
        <v>6630</v>
      </c>
      <c r="G8" s="11">
        <v>2459</v>
      </c>
      <c r="H8" s="11">
        <v>2310</v>
      </c>
      <c r="I8" s="1"/>
      <c r="J8" s="3">
        <v>3</v>
      </c>
      <c r="K8" s="10" t="s">
        <v>11</v>
      </c>
      <c r="L8" s="3" t="s">
        <v>68</v>
      </c>
      <c r="M8" s="11">
        <v>2604</v>
      </c>
      <c r="N8" s="11">
        <v>4620.812</v>
      </c>
      <c r="O8" s="11">
        <v>4905</v>
      </c>
      <c r="P8" s="11">
        <v>4580</v>
      </c>
      <c r="Q8" s="11">
        <v>4872</v>
      </c>
    </row>
    <row r="9" spans="1:17" ht="12.75">
      <c r="A9" s="3">
        <v>4</v>
      </c>
      <c r="B9" s="10" t="s">
        <v>14</v>
      </c>
      <c r="C9" s="3" t="s">
        <v>8</v>
      </c>
      <c r="D9" s="11">
        <v>141920</v>
      </c>
      <c r="E9" s="11">
        <v>46996</v>
      </c>
      <c r="F9" s="11">
        <v>41386</v>
      </c>
      <c r="G9" s="11">
        <v>41487</v>
      </c>
      <c r="H9" s="11">
        <v>41325</v>
      </c>
      <c r="I9" s="1"/>
      <c r="J9" s="3">
        <v>4</v>
      </c>
      <c r="K9" s="10" t="s">
        <v>13</v>
      </c>
      <c r="L9" s="3" t="s">
        <v>68</v>
      </c>
      <c r="M9" s="11">
        <v>920</v>
      </c>
      <c r="N9" s="11">
        <v>1568</v>
      </c>
      <c r="O9" s="11">
        <v>1393</v>
      </c>
      <c r="P9" s="11">
        <v>1301</v>
      </c>
      <c r="Q9" s="11">
        <v>1224</v>
      </c>
    </row>
    <row r="10" spans="1:17" ht="12.75">
      <c r="A10" s="3">
        <v>5</v>
      </c>
      <c r="B10" s="10" t="s">
        <v>16</v>
      </c>
      <c r="C10" s="3" t="s">
        <v>65</v>
      </c>
      <c r="D10" s="11">
        <v>95000</v>
      </c>
      <c r="E10" s="11">
        <v>68026.6</v>
      </c>
      <c r="F10" s="11">
        <v>65419</v>
      </c>
      <c r="G10" s="11">
        <v>66375</v>
      </c>
      <c r="H10" s="11">
        <v>67650</v>
      </c>
      <c r="I10" s="1"/>
      <c r="J10" s="3">
        <v>5</v>
      </c>
      <c r="K10" s="10" t="s">
        <v>15</v>
      </c>
      <c r="L10" s="3" t="s">
        <v>68</v>
      </c>
      <c r="M10" s="11">
        <v>565</v>
      </c>
      <c r="N10" s="11">
        <v>637</v>
      </c>
      <c r="O10" s="11">
        <v>665</v>
      </c>
      <c r="P10" s="11">
        <v>545</v>
      </c>
      <c r="Q10" s="11">
        <v>551</v>
      </c>
    </row>
    <row r="11" spans="1:17" ht="12.75">
      <c r="A11" s="3">
        <v>6</v>
      </c>
      <c r="B11" s="10" t="s">
        <v>18</v>
      </c>
      <c r="C11" s="3" t="s">
        <v>8</v>
      </c>
      <c r="D11" s="11">
        <v>34143</v>
      </c>
      <c r="E11" s="11">
        <v>23060.7</v>
      </c>
      <c r="F11" s="11">
        <v>22308</v>
      </c>
      <c r="G11" s="11">
        <v>20979</v>
      </c>
      <c r="H11" s="11">
        <v>20839</v>
      </c>
      <c r="I11" s="1"/>
      <c r="J11" s="3">
        <v>6</v>
      </c>
      <c r="K11" s="10" t="s">
        <v>17</v>
      </c>
      <c r="L11" s="3" t="s">
        <v>68</v>
      </c>
      <c r="M11" s="11">
        <v>916</v>
      </c>
      <c r="N11" s="11">
        <v>2787.262</v>
      </c>
      <c r="O11" s="11">
        <v>2826</v>
      </c>
      <c r="P11" s="11">
        <v>2111</v>
      </c>
      <c r="Q11" s="11">
        <v>2185</v>
      </c>
    </row>
    <row r="12" spans="1:17" ht="12.75">
      <c r="A12" s="3">
        <v>7</v>
      </c>
      <c r="B12" s="10" t="s">
        <v>20</v>
      </c>
      <c r="C12" s="3" t="s">
        <v>8</v>
      </c>
      <c r="D12" s="11">
        <v>37143</v>
      </c>
      <c r="E12" s="11">
        <v>34740.85</v>
      </c>
      <c r="F12" s="11">
        <v>38075</v>
      </c>
      <c r="G12" s="11">
        <v>42460</v>
      </c>
      <c r="H12" s="11">
        <v>41566</v>
      </c>
      <c r="I12" s="1"/>
      <c r="J12" s="3">
        <v>7</v>
      </c>
      <c r="K12" s="10" t="s">
        <v>19</v>
      </c>
      <c r="L12" s="3" t="s">
        <v>68</v>
      </c>
      <c r="M12" s="24">
        <v>859</v>
      </c>
      <c r="N12" s="24">
        <v>932</v>
      </c>
      <c r="O12" s="11">
        <v>1025</v>
      </c>
      <c r="P12" s="11">
        <v>832</v>
      </c>
      <c r="Q12" s="11">
        <v>826</v>
      </c>
    </row>
    <row r="13" spans="1:17" ht="13.5">
      <c r="A13" s="3">
        <v>8</v>
      </c>
      <c r="B13" s="10" t="s">
        <v>22</v>
      </c>
      <c r="C13" s="3" t="s">
        <v>66</v>
      </c>
      <c r="D13" s="11">
        <v>5276</v>
      </c>
      <c r="E13" s="11">
        <v>3892.6409999999996</v>
      </c>
      <c r="F13" s="11">
        <v>3883</v>
      </c>
      <c r="G13" s="11">
        <v>3571</v>
      </c>
      <c r="H13" s="11">
        <v>3741</v>
      </c>
      <c r="I13" s="1"/>
      <c r="J13" s="3">
        <v>8</v>
      </c>
      <c r="K13" s="10" t="s">
        <v>21</v>
      </c>
      <c r="L13" s="3" t="s">
        <v>68</v>
      </c>
      <c r="M13" s="24">
        <v>146</v>
      </c>
      <c r="N13" s="24">
        <v>5150</v>
      </c>
      <c r="O13" s="11">
        <v>4306</v>
      </c>
      <c r="P13" s="11">
        <v>3887</v>
      </c>
      <c r="Q13" s="11">
        <v>3992</v>
      </c>
    </row>
    <row r="14" spans="1:17" ht="13.5">
      <c r="A14" s="3">
        <v>9</v>
      </c>
      <c r="B14" s="10" t="s">
        <v>23</v>
      </c>
      <c r="C14" s="3" t="s">
        <v>67</v>
      </c>
      <c r="D14" s="11">
        <v>2777</v>
      </c>
      <c r="E14" s="11">
        <v>1800.004</v>
      </c>
      <c r="F14" s="11">
        <v>1711</v>
      </c>
      <c r="G14" s="11">
        <v>1538</v>
      </c>
      <c r="H14" s="11">
        <v>1544</v>
      </c>
      <c r="I14" s="1"/>
      <c r="J14" s="3">
        <v>9</v>
      </c>
      <c r="K14" s="10" t="s">
        <v>72</v>
      </c>
      <c r="L14" s="3" t="s">
        <v>68</v>
      </c>
      <c r="M14" s="11">
        <v>4326</v>
      </c>
      <c r="N14" s="11">
        <v>6502.381</v>
      </c>
      <c r="O14" s="11">
        <v>6651</v>
      </c>
      <c r="P14" s="11">
        <v>6213</v>
      </c>
      <c r="Q14" s="11">
        <v>6444</v>
      </c>
    </row>
    <row r="15" spans="1:17" ht="13.5">
      <c r="A15" s="3">
        <v>10</v>
      </c>
      <c r="B15" s="10" t="s">
        <v>25</v>
      </c>
      <c r="C15" s="3" t="s">
        <v>67</v>
      </c>
      <c r="D15" s="11">
        <v>2499</v>
      </c>
      <c r="E15" s="11">
        <v>2092.637</v>
      </c>
      <c r="F15" s="20">
        <v>2172</v>
      </c>
      <c r="G15" s="20">
        <v>2033</v>
      </c>
      <c r="H15" s="20">
        <v>2197</v>
      </c>
      <c r="I15" s="1"/>
      <c r="J15" s="3">
        <v>10</v>
      </c>
      <c r="K15" s="10" t="s">
        <v>24</v>
      </c>
      <c r="L15" s="3" t="s">
        <v>68</v>
      </c>
      <c r="M15" s="11">
        <v>1976</v>
      </c>
      <c r="N15" s="11">
        <v>2946.662</v>
      </c>
      <c r="O15" s="11">
        <v>3060</v>
      </c>
      <c r="P15" s="11">
        <v>2891</v>
      </c>
      <c r="Q15" s="11">
        <v>3043</v>
      </c>
    </row>
    <row r="16" spans="1:17" ht="13.5">
      <c r="A16" s="3">
        <v>11</v>
      </c>
      <c r="B16" s="10" t="s">
        <v>27</v>
      </c>
      <c r="C16" s="3" t="s">
        <v>67</v>
      </c>
      <c r="D16" s="11">
        <v>2611</v>
      </c>
      <c r="E16" s="11">
        <v>1851.527</v>
      </c>
      <c r="F16" s="11">
        <v>1439</v>
      </c>
      <c r="G16" s="11">
        <v>1345</v>
      </c>
      <c r="H16" s="11">
        <v>1350</v>
      </c>
      <c r="I16" s="1"/>
      <c r="J16" s="3">
        <v>11</v>
      </c>
      <c r="K16" s="10" t="s">
        <v>26</v>
      </c>
      <c r="L16" s="3" t="s">
        <v>68</v>
      </c>
      <c r="M16" s="11">
        <v>596</v>
      </c>
      <c r="N16" s="11">
        <v>484</v>
      </c>
      <c r="O16" s="11">
        <v>469</v>
      </c>
      <c r="P16" s="11">
        <v>464</v>
      </c>
      <c r="Q16" s="11">
        <v>459</v>
      </c>
    </row>
    <row r="17" spans="1:17" ht="13.5">
      <c r="A17" s="3">
        <v>12</v>
      </c>
      <c r="B17" s="10" t="s">
        <v>29</v>
      </c>
      <c r="C17" s="3" t="s">
        <v>67</v>
      </c>
      <c r="D17" s="11">
        <v>1726</v>
      </c>
      <c r="E17" s="11">
        <v>1075.1080000000002</v>
      </c>
      <c r="F17" s="11">
        <v>839</v>
      </c>
      <c r="G17" s="11">
        <v>769</v>
      </c>
      <c r="H17" s="11">
        <v>784</v>
      </c>
      <c r="I17" s="1"/>
      <c r="J17" s="3">
        <v>12</v>
      </c>
      <c r="K17" s="10" t="s">
        <v>28</v>
      </c>
      <c r="L17" s="3" t="s">
        <v>68</v>
      </c>
      <c r="M17" s="11">
        <v>2056</v>
      </c>
      <c r="N17" s="11">
        <v>2932</v>
      </c>
      <c r="O17" s="11">
        <v>2968</v>
      </c>
      <c r="P17" s="11">
        <v>3033</v>
      </c>
      <c r="Q17" s="11">
        <v>3149</v>
      </c>
    </row>
    <row r="18" spans="1:17" ht="13.5">
      <c r="A18" s="3">
        <v>13</v>
      </c>
      <c r="B18" s="10" t="s">
        <v>31</v>
      </c>
      <c r="C18" s="3" t="s">
        <v>67</v>
      </c>
      <c r="D18" s="11">
        <v>885</v>
      </c>
      <c r="E18" s="11">
        <v>777.249</v>
      </c>
      <c r="F18" s="20">
        <v>600</v>
      </c>
      <c r="G18" s="20">
        <v>576</v>
      </c>
      <c r="H18" s="20">
        <v>566</v>
      </c>
      <c r="I18" s="1"/>
      <c r="J18" s="3">
        <v>13</v>
      </c>
      <c r="K18" s="10" t="s">
        <v>30</v>
      </c>
      <c r="L18" s="3" t="s">
        <v>68</v>
      </c>
      <c r="M18" s="11">
        <v>1490</v>
      </c>
      <c r="N18" s="11">
        <v>2093.962</v>
      </c>
      <c r="O18" s="11">
        <v>2102</v>
      </c>
      <c r="P18" s="11">
        <v>2146</v>
      </c>
      <c r="Q18" s="11">
        <v>2236</v>
      </c>
    </row>
    <row r="19" spans="1:17" ht="13.5">
      <c r="A19" s="3">
        <v>14</v>
      </c>
      <c r="B19" s="10" t="s">
        <v>33</v>
      </c>
      <c r="C19" s="3" t="s">
        <v>67</v>
      </c>
      <c r="D19" s="11">
        <v>49</v>
      </c>
      <c r="E19" s="11">
        <v>394.33299999999997</v>
      </c>
      <c r="F19" s="11">
        <v>23</v>
      </c>
      <c r="G19" s="11">
        <v>8</v>
      </c>
      <c r="H19" s="11">
        <v>7</v>
      </c>
      <c r="I19" s="1"/>
      <c r="J19" s="3">
        <v>14</v>
      </c>
      <c r="K19" s="10" t="s">
        <v>32</v>
      </c>
      <c r="L19" s="3" t="s">
        <v>68</v>
      </c>
      <c r="M19" s="11">
        <v>205</v>
      </c>
      <c r="N19" s="11">
        <v>2</v>
      </c>
      <c r="O19" s="11">
        <v>14</v>
      </c>
      <c r="P19" s="11">
        <v>12</v>
      </c>
      <c r="Q19" s="11">
        <v>3</v>
      </c>
    </row>
    <row r="20" spans="1:17" ht="13.5">
      <c r="A20" s="3">
        <v>15</v>
      </c>
      <c r="B20" s="10" t="s">
        <v>29</v>
      </c>
      <c r="C20" s="3" t="s">
        <v>67</v>
      </c>
      <c r="D20" s="11">
        <v>30</v>
      </c>
      <c r="E20" s="11">
        <v>87.293</v>
      </c>
      <c r="F20" s="11">
        <v>10</v>
      </c>
      <c r="G20" s="11">
        <v>3</v>
      </c>
      <c r="H20" s="11">
        <v>3</v>
      </c>
      <c r="I20" s="1"/>
      <c r="J20" s="3">
        <v>15</v>
      </c>
      <c r="K20" s="10" t="s">
        <v>34</v>
      </c>
      <c r="L20" s="3" t="s">
        <v>68</v>
      </c>
      <c r="M20" s="11">
        <v>-802</v>
      </c>
      <c r="N20" s="11">
        <v>-360</v>
      </c>
      <c r="O20" s="11">
        <v>-353</v>
      </c>
      <c r="P20" s="11">
        <v>-332</v>
      </c>
      <c r="Q20" s="11">
        <v>-348</v>
      </c>
    </row>
    <row r="21" spans="1:17" ht="13.5">
      <c r="A21" s="3">
        <v>16</v>
      </c>
      <c r="B21" s="10" t="s">
        <v>31</v>
      </c>
      <c r="C21" s="3" t="s">
        <v>67</v>
      </c>
      <c r="D21" s="11">
        <v>19</v>
      </c>
      <c r="E21" s="11">
        <v>307.04</v>
      </c>
      <c r="F21" s="20">
        <v>13</v>
      </c>
      <c r="G21" s="20">
        <v>5</v>
      </c>
      <c r="H21" s="20">
        <v>4</v>
      </c>
      <c r="I21" s="1"/>
      <c r="J21" s="3">
        <v>16</v>
      </c>
      <c r="K21" s="16" t="s">
        <v>35</v>
      </c>
      <c r="L21" s="3" t="s">
        <v>68</v>
      </c>
      <c r="M21" s="11">
        <v>1115</v>
      </c>
      <c r="N21" s="11">
        <v>414</v>
      </c>
      <c r="O21" s="11">
        <v>387</v>
      </c>
      <c r="P21" s="11">
        <v>358</v>
      </c>
      <c r="Q21" s="11">
        <v>365</v>
      </c>
    </row>
    <row r="22" spans="1:17" ht="13.5">
      <c r="A22" s="3">
        <v>17</v>
      </c>
      <c r="B22" s="10" t="s">
        <v>37</v>
      </c>
      <c r="C22" s="3" t="s">
        <v>67</v>
      </c>
      <c r="D22" s="11">
        <v>5070</v>
      </c>
      <c r="E22" s="11">
        <v>3720.3650000000002</v>
      </c>
      <c r="F22" s="11">
        <v>3666</v>
      </c>
      <c r="G22" s="11">
        <v>3337</v>
      </c>
      <c r="H22" s="11">
        <v>3405</v>
      </c>
      <c r="I22" s="1"/>
      <c r="J22" s="3">
        <v>17</v>
      </c>
      <c r="K22" s="16" t="s">
        <v>36</v>
      </c>
      <c r="L22" s="3" t="s">
        <v>68</v>
      </c>
      <c r="M22" s="11">
        <v>1007</v>
      </c>
      <c r="N22" s="11">
        <v>362</v>
      </c>
      <c r="O22" s="11">
        <v>246</v>
      </c>
      <c r="P22" s="11">
        <v>221</v>
      </c>
      <c r="Q22" s="11">
        <v>221</v>
      </c>
    </row>
    <row r="23" spans="1:17" ht="13.5">
      <c r="A23" s="3">
        <v>18</v>
      </c>
      <c r="B23" s="10" t="s">
        <v>29</v>
      </c>
      <c r="C23" s="3" t="s">
        <v>67</v>
      </c>
      <c r="D23" s="11">
        <v>2723</v>
      </c>
      <c r="E23" s="11">
        <v>1716.5710000000001</v>
      </c>
      <c r="F23" s="11">
        <v>1551</v>
      </c>
      <c r="G23" s="11">
        <v>1365</v>
      </c>
      <c r="H23" s="11">
        <v>1410</v>
      </c>
      <c r="I23" s="1"/>
      <c r="J23" s="3">
        <v>18</v>
      </c>
      <c r="K23" s="17" t="s">
        <v>59</v>
      </c>
      <c r="L23" s="3" t="s">
        <v>68</v>
      </c>
      <c r="M23" s="11">
        <v>1</v>
      </c>
      <c r="N23" s="11">
        <v>52</v>
      </c>
      <c r="O23" s="11">
        <v>20</v>
      </c>
      <c r="P23" s="11">
        <v>14</v>
      </c>
      <c r="Q23" s="11">
        <v>14</v>
      </c>
    </row>
    <row r="24" spans="1:17" ht="13.5">
      <c r="A24" s="3">
        <v>19</v>
      </c>
      <c r="B24" s="10" t="s">
        <v>38</v>
      </c>
      <c r="C24" s="3" t="s">
        <v>67</v>
      </c>
      <c r="D24" s="11">
        <v>2347</v>
      </c>
      <c r="E24" s="11">
        <v>2003.794</v>
      </c>
      <c r="F24" s="20">
        <v>2115</v>
      </c>
      <c r="G24" s="20">
        <v>1972</v>
      </c>
      <c r="H24" s="20">
        <v>1995</v>
      </c>
      <c r="I24" s="1"/>
      <c r="J24" s="3">
        <v>19</v>
      </c>
      <c r="K24" s="17" t="s">
        <v>60</v>
      </c>
      <c r="L24" s="3" t="s">
        <v>68</v>
      </c>
      <c r="M24" s="24">
        <v>107</v>
      </c>
      <c r="N24" s="24">
        <v>0</v>
      </c>
      <c r="O24" s="11">
        <v>121</v>
      </c>
      <c r="P24" s="11">
        <v>123</v>
      </c>
      <c r="Q24" s="11">
        <v>130</v>
      </c>
    </row>
    <row r="25" spans="1:17" ht="13.5">
      <c r="A25" s="3">
        <v>20</v>
      </c>
      <c r="B25" s="10" t="s">
        <v>40</v>
      </c>
      <c r="C25" s="3" t="s">
        <v>67</v>
      </c>
      <c r="D25" s="11">
        <v>60</v>
      </c>
      <c r="E25" s="11">
        <v>72.036</v>
      </c>
      <c r="F25" s="11">
        <v>48</v>
      </c>
      <c r="G25" s="11">
        <v>38</v>
      </c>
      <c r="H25" s="11">
        <v>41</v>
      </c>
      <c r="I25" s="1"/>
      <c r="J25" s="3">
        <v>20</v>
      </c>
      <c r="K25" s="10" t="s">
        <v>87</v>
      </c>
      <c r="L25" s="3" t="s">
        <v>68</v>
      </c>
      <c r="M25" s="11">
        <v>105</v>
      </c>
      <c r="N25" s="11">
        <v>810</v>
      </c>
      <c r="O25" s="11">
        <v>881</v>
      </c>
      <c r="P25" s="11">
        <v>836</v>
      </c>
      <c r="Q25" s="11">
        <v>773</v>
      </c>
    </row>
    <row r="26" spans="1:17" ht="13.5">
      <c r="A26" s="3">
        <v>21</v>
      </c>
      <c r="B26" s="10" t="s">
        <v>29</v>
      </c>
      <c r="C26" s="3" t="s">
        <v>67</v>
      </c>
      <c r="D26" s="11">
        <v>25</v>
      </c>
      <c r="E26" s="11">
        <v>12.962</v>
      </c>
      <c r="F26" s="11">
        <v>6</v>
      </c>
      <c r="G26" s="11">
        <v>4</v>
      </c>
      <c r="H26" s="11">
        <v>6</v>
      </c>
      <c r="I26" s="1"/>
      <c r="J26" s="3">
        <v>21</v>
      </c>
      <c r="K26" s="10" t="s">
        <v>39</v>
      </c>
      <c r="L26" s="3" t="s">
        <v>68</v>
      </c>
      <c r="M26" s="11">
        <v>10</v>
      </c>
      <c r="N26" s="11">
        <v>186</v>
      </c>
      <c r="O26" s="11">
        <v>115</v>
      </c>
      <c r="P26" s="11">
        <v>85</v>
      </c>
      <c r="Q26" s="11">
        <v>70</v>
      </c>
    </row>
    <row r="27" spans="1:17" ht="13.5">
      <c r="A27" s="3">
        <v>22</v>
      </c>
      <c r="B27" s="10" t="s">
        <v>31</v>
      </c>
      <c r="C27" s="3" t="s">
        <v>67</v>
      </c>
      <c r="D27" s="11">
        <v>35</v>
      </c>
      <c r="E27" s="11">
        <v>59.074</v>
      </c>
      <c r="F27" s="20">
        <v>42</v>
      </c>
      <c r="G27" s="20">
        <v>34</v>
      </c>
      <c r="H27" s="20">
        <v>35</v>
      </c>
      <c r="I27" s="1"/>
      <c r="J27" s="155" t="s">
        <v>82</v>
      </c>
      <c r="K27" s="155"/>
      <c r="L27" s="155"/>
      <c r="M27" s="155"/>
      <c r="N27" s="155"/>
      <c r="O27" s="155"/>
      <c r="P27" s="155"/>
      <c r="Q27" s="155"/>
    </row>
    <row r="28" spans="1:17" ht="13.5">
      <c r="A28" s="3">
        <v>23</v>
      </c>
      <c r="B28" s="10" t="s">
        <v>41</v>
      </c>
      <c r="C28" s="3" t="s">
        <v>67</v>
      </c>
      <c r="D28" s="11">
        <v>4720</v>
      </c>
      <c r="E28" s="11">
        <v>2912.868</v>
      </c>
      <c r="F28" s="18">
        <v>2755</v>
      </c>
      <c r="G28" s="18">
        <v>2682</v>
      </c>
      <c r="H28" s="18">
        <v>2809</v>
      </c>
      <c r="I28" s="1"/>
      <c r="J28" s="157"/>
      <c r="K28" s="157"/>
      <c r="L28" s="157"/>
      <c r="M28" s="157"/>
      <c r="N28" s="157"/>
      <c r="O28" s="157"/>
      <c r="P28" s="157"/>
      <c r="Q28" s="157"/>
    </row>
    <row r="29" spans="1:17" ht="13.5">
      <c r="A29" s="3">
        <v>24</v>
      </c>
      <c r="B29" s="10" t="s">
        <v>29</v>
      </c>
      <c r="C29" s="3" t="s">
        <v>67</v>
      </c>
      <c r="D29" s="11">
        <v>2531</v>
      </c>
      <c r="E29" s="11">
        <v>1524.869</v>
      </c>
      <c r="F29" s="20">
        <v>1315</v>
      </c>
      <c r="G29" s="20">
        <v>1194</v>
      </c>
      <c r="H29" s="20">
        <v>1285</v>
      </c>
      <c r="I29" s="1"/>
      <c r="J29" s="157"/>
      <c r="K29" s="157"/>
      <c r="L29" s="157"/>
      <c r="M29" s="157"/>
      <c r="N29" s="157"/>
      <c r="O29" s="157"/>
      <c r="P29" s="157"/>
      <c r="Q29" s="157"/>
    </row>
    <row r="30" spans="1:17" ht="13.5">
      <c r="A30" s="3">
        <v>25</v>
      </c>
      <c r="B30" s="10" t="s">
        <v>31</v>
      </c>
      <c r="C30" s="3" t="s">
        <v>67</v>
      </c>
      <c r="D30" s="11">
        <v>2189</v>
      </c>
      <c r="E30" s="11">
        <v>1388.69</v>
      </c>
      <c r="F30" s="20">
        <v>1440</v>
      </c>
      <c r="G30" s="20">
        <v>1488</v>
      </c>
      <c r="H30" s="20">
        <v>1524</v>
      </c>
      <c r="I30" s="1"/>
      <c r="J30" s="12"/>
      <c r="K30" s="12"/>
      <c r="L30" s="12"/>
      <c r="M30" s="12"/>
      <c r="N30" s="12"/>
      <c r="O30" s="12"/>
      <c r="P30" s="12"/>
      <c r="Q30" s="12"/>
    </row>
    <row r="31" spans="1:9" ht="13.5">
      <c r="A31" s="3">
        <v>26</v>
      </c>
      <c r="B31" s="10" t="s">
        <v>42</v>
      </c>
      <c r="C31" s="3" t="s">
        <v>67</v>
      </c>
      <c r="D31" s="11">
        <v>350</v>
      </c>
      <c r="E31" s="11">
        <v>807.815</v>
      </c>
      <c r="F31" s="11">
        <v>911</v>
      </c>
      <c r="G31" s="11">
        <v>655</v>
      </c>
      <c r="H31" s="11">
        <v>596</v>
      </c>
      <c r="I31" s="1"/>
    </row>
    <row r="32" spans="1:9" ht="13.5">
      <c r="A32" s="3">
        <v>27</v>
      </c>
      <c r="B32" s="10" t="s">
        <v>29</v>
      </c>
      <c r="C32" s="3" t="s">
        <v>67</v>
      </c>
      <c r="D32" s="11">
        <v>192</v>
      </c>
      <c r="E32" s="11">
        <v>192.52100000000002</v>
      </c>
      <c r="F32" s="11">
        <v>236</v>
      </c>
      <c r="G32" s="11">
        <v>171</v>
      </c>
      <c r="H32" s="11">
        <v>125</v>
      </c>
      <c r="I32" s="1"/>
    </row>
    <row r="33" spans="1:9" ht="13.5">
      <c r="A33" s="3">
        <v>28</v>
      </c>
      <c r="B33" s="10" t="s">
        <v>38</v>
      </c>
      <c r="C33" s="3" t="s">
        <v>67</v>
      </c>
      <c r="D33" s="11">
        <v>158</v>
      </c>
      <c r="E33" s="11">
        <v>615.294</v>
      </c>
      <c r="F33" s="20">
        <v>675</v>
      </c>
      <c r="G33" s="20">
        <v>484</v>
      </c>
      <c r="H33" s="20">
        <v>471</v>
      </c>
      <c r="I33" s="1"/>
    </row>
    <row r="34" spans="1:9" ht="12.75">
      <c r="A34" s="3">
        <v>29</v>
      </c>
      <c r="B34" s="10" t="s">
        <v>69</v>
      </c>
      <c r="C34" s="3" t="s">
        <v>68</v>
      </c>
      <c r="D34" s="11">
        <v>553</v>
      </c>
      <c r="E34" s="11">
        <v>360.492</v>
      </c>
      <c r="F34" s="20">
        <v>493</v>
      </c>
      <c r="G34" s="20">
        <v>482</v>
      </c>
      <c r="H34" s="20">
        <v>479</v>
      </c>
      <c r="I34" s="1"/>
    </row>
    <row r="35" spans="1:9" ht="12.75">
      <c r="A35" s="3">
        <v>30</v>
      </c>
      <c r="B35" s="10" t="s">
        <v>43</v>
      </c>
      <c r="C35" s="3" t="s">
        <v>68</v>
      </c>
      <c r="D35" s="11">
        <v>279</v>
      </c>
      <c r="E35" s="11">
        <v>165.215</v>
      </c>
      <c r="F35" s="11">
        <v>240</v>
      </c>
      <c r="G35" s="11">
        <v>232</v>
      </c>
      <c r="H35" s="11">
        <v>231</v>
      </c>
      <c r="I35" s="1"/>
    </row>
    <row r="36" spans="1:9" ht="12.75">
      <c r="A36" s="3">
        <v>31</v>
      </c>
      <c r="B36" s="10" t="s">
        <v>44</v>
      </c>
      <c r="C36" s="3" t="s">
        <v>68</v>
      </c>
      <c r="D36" s="11">
        <v>274</v>
      </c>
      <c r="E36" s="11">
        <v>187.595</v>
      </c>
      <c r="F36" s="11">
        <v>253</v>
      </c>
      <c r="G36" s="11">
        <v>250</v>
      </c>
      <c r="H36" s="11">
        <v>248</v>
      </c>
      <c r="I36" s="1"/>
    </row>
    <row r="37" spans="1:9" ht="12.75">
      <c r="A37" s="3">
        <v>32</v>
      </c>
      <c r="B37" s="10" t="s">
        <v>45</v>
      </c>
      <c r="C37" s="3" t="s">
        <v>46</v>
      </c>
      <c r="D37" s="11">
        <v>20547</v>
      </c>
      <c r="E37" s="11">
        <v>9940.75</v>
      </c>
      <c r="F37" s="11">
        <v>9942</v>
      </c>
      <c r="G37" s="11">
        <v>9950</v>
      </c>
      <c r="H37" s="11">
        <v>9975</v>
      </c>
      <c r="I37" s="1"/>
    </row>
    <row r="38" spans="1:9" ht="12.75">
      <c r="A38" s="3">
        <v>33</v>
      </c>
      <c r="B38" s="10" t="s">
        <v>47</v>
      </c>
      <c r="C38" s="3" t="s">
        <v>46</v>
      </c>
      <c r="D38" s="11">
        <v>14937</v>
      </c>
      <c r="E38" s="11">
        <v>7692.7</v>
      </c>
      <c r="F38" s="11">
        <v>14509</v>
      </c>
      <c r="G38" s="11">
        <v>14509</v>
      </c>
      <c r="H38" s="11">
        <v>14509</v>
      </c>
      <c r="I38" s="1"/>
    </row>
    <row r="39" spans="1:9" ht="12.75">
      <c r="A39" s="3">
        <v>34</v>
      </c>
      <c r="B39" s="10" t="s">
        <v>207</v>
      </c>
      <c r="C39" s="3" t="s">
        <v>46</v>
      </c>
      <c r="D39" s="11">
        <v>23640</v>
      </c>
      <c r="E39" s="11">
        <v>21148</v>
      </c>
      <c r="F39" s="11">
        <v>19618</v>
      </c>
      <c r="G39" s="11">
        <v>19618</v>
      </c>
      <c r="H39" s="11">
        <v>19618</v>
      </c>
      <c r="I39" s="1"/>
    </row>
    <row r="40" spans="1:9" ht="12.75">
      <c r="A40" s="3">
        <v>35</v>
      </c>
      <c r="B40" s="10" t="s">
        <v>90</v>
      </c>
      <c r="C40" s="3" t="s">
        <v>48</v>
      </c>
      <c r="D40" s="11">
        <v>1976.5</v>
      </c>
      <c r="E40" s="11">
        <v>1243</v>
      </c>
      <c r="F40" s="11">
        <v>1199</v>
      </c>
      <c r="G40" s="11">
        <v>1190</v>
      </c>
      <c r="H40" s="11">
        <v>1184</v>
      </c>
      <c r="I40" s="1"/>
    </row>
    <row r="41" spans="1:9" ht="12.75">
      <c r="A41" s="3">
        <v>36</v>
      </c>
      <c r="B41" s="10" t="s">
        <v>71</v>
      </c>
      <c r="C41" s="3" t="s">
        <v>49</v>
      </c>
      <c r="D41" s="11">
        <v>36316</v>
      </c>
      <c r="E41" s="11">
        <v>15675</v>
      </c>
      <c r="F41" s="11">
        <v>15066</v>
      </c>
      <c r="G41" s="11">
        <v>14360</v>
      </c>
      <c r="H41" s="11">
        <v>13930</v>
      </c>
      <c r="I41" s="1"/>
    </row>
    <row r="42" spans="1:9" ht="12.75">
      <c r="A42" s="3">
        <v>37</v>
      </c>
      <c r="B42" s="10" t="s">
        <v>50</v>
      </c>
      <c r="C42" s="3" t="s">
        <v>49</v>
      </c>
      <c r="D42" s="11">
        <v>25536</v>
      </c>
      <c r="E42" s="11">
        <v>11549</v>
      </c>
      <c r="F42" s="11">
        <v>10739</v>
      </c>
      <c r="G42" s="11">
        <v>10203</v>
      </c>
      <c r="H42" s="11">
        <v>9827</v>
      </c>
      <c r="I42" s="1"/>
    </row>
    <row r="43" spans="1:9" ht="12.75">
      <c r="A43" s="3">
        <v>38</v>
      </c>
      <c r="B43" s="10" t="s">
        <v>51</v>
      </c>
      <c r="C43" s="3" t="s">
        <v>52</v>
      </c>
      <c r="D43" s="11">
        <v>3419.019715827734</v>
      </c>
      <c r="E43" s="11">
        <v>10600.206443381181</v>
      </c>
      <c r="F43" s="21">
        <v>11296.299150404886</v>
      </c>
      <c r="G43" s="21">
        <v>12008.644011142062</v>
      </c>
      <c r="H43" s="21">
        <v>12959.637473079683</v>
      </c>
      <c r="I43" s="1"/>
    </row>
    <row r="44" spans="1:9" ht="12.75">
      <c r="A44" s="155" t="s">
        <v>85</v>
      </c>
      <c r="B44" s="156"/>
      <c r="C44" s="156"/>
      <c r="D44" s="156"/>
      <c r="E44" s="156"/>
      <c r="F44" s="156"/>
      <c r="G44" s="156"/>
      <c r="H44" s="156"/>
      <c r="I44" s="1"/>
    </row>
    <row r="45" spans="1:8" ht="12.75">
      <c r="A45" s="157"/>
      <c r="B45" s="157"/>
      <c r="C45" s="157"/>
      <c r="D45" s="157"/>
      <c r="E45" s="157"/>
      <c r="F45" s="157"/>
      <c r="G45" s="157"/>
      <c r="H45" s="157"/>
    </row>
    <row r="46" spans="1:8" ht="12.75">
      <c r="A46" s="157"/>
      <c r="B46" s="157"/>
      <c r="C46" s="157"/>
      <c r="D46" s="157"/>
      <c r="E46" s="157"/>
      <c r="F46" s="157"/>
      <c r="G46" s="157"/>
      <c r="H46" s="157"/>
    </row>
    <row r="47" ht="15.75">
      <c r="A47" s="29" t="s">
        <v>53</v>
      </c>
    </row>
    <row r="48" ht="15.75">
      <c r="A48" s="112" t="s">
        <v>204</v>
      </c>
    </row>
    <row r="53" spans="11:17" ht="12.75">
      <c r="K53" s="22"/>
      <c r="L53" s="22"/>
      <c r="M53" s="22"/>
      <c r="N53" s="22"/>
      <c r="O53" s="22"/>
      <c r="P53" s="22"/>
      <c r="Q53" s="22"/>
    </row>
    <row r="54" spans="11:17" ht="12.75">
      <c r="K54" s="22"/>
      <c r="L54" s="22"/>
      <c r="M54" s="22"/>
      <c r="N54" s="22"/>
      <c r="O54" s="22"/>
      <c r="P54" s="22"/>
      <c r="Q54" s="22"/>
    </row>
    <row r="55" spans="11:17" ht="12.75">
      <c r="K55" s="22"/>
      <c r="L55" s="22"/>
      <c r="M55" s="23"/>
      <c r="N55" s="23"/>
      <c r="O55" s="23"/>
      <c r="P55" s="23"/>
      <c r="Q55" s="23"/>
    </row>
  </sheetData>
  <mergeCells count="10">
    <mergeCell ref="J27:Q29"/>
    <mergeCell ref="A44:H46"/>
    <mergeCell ref="J1:Q1"/>
    <mergeCell ref="A1:H1"/>
    <mergeCell ref="M4:O4"/>
    <mergeCell ref="D4:F4"/>
    <mergeCell ref="K4:K5"/>
    <mergeCell ref="J4:J5"/>
    <mergeCell ref="A4:A5"/>
    <mergeCell ref="B4:B5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="75" zoomScaleNormal="75" workbookViewId="0" topLeftCell="A1">
      <selection activeCell="F7" sqref="F7"/>
    </sheetView>
  </sheetViews>
  <sheetFormatPr defaultColWidth="9.00390625" defaultRowHeight="12.75"/>
  <cols>
    <col min="1" max="1" width="3.625" style="0" bestFit="1" customWidth="1"/>
    <col min="2" max="2" width="33.75390625" style="0" customWidth="1"/>
    <col min="3" max="3" width="8.00390625" style="0" customWidth="1"/>
    <col min="4" max="4" width="8.625" style="0" customWidth="1"/>
    <col min="5" max="5" width="7.875" style="0" customWidth="1"/>
    <col min="9" max="9" width="1.75390625" style="0" customWidth="1"/>
    <col min="10" max="10" width="4.125" style="0" customWidth="1"/>
    <col min="11" max="11" width="33.00390625" style="0" customWidth="1"/>
    <col min="12" max="12" width="8.125" style="0" customWidth="1"/>
    <col min="13" max="13" width="8.375" style="0" customWidth="1"/>
    <col min="14" max="14" width="8.625" style="0" customWidth="1"/>
  </cols>
  <sheetData>
    <row r="1" spans="1:17" ht="15.75">
      <c r="A1" s="158" t="s">
        <v>78</v>
      </c>
      <c r="B1" s="158"/>
      <c r="C1" s="158"/>
      <c r="D1" s="158"/>
      <c r="E1" s="158"/>
      <c r="F1" s="158"/>
      <c r="G1" s="158"/>
      <c r="H1" s="158"/>
      <c r="I1" s="13"/>
      <c r="J1" s="158" t="s">
        <v>77</v>
      </c>
      <c r="K1" s="158"/>
      <c r="L1" s="158"/>
      <c r="M1" s="158"/>
      <c r="N1" s="158"/>
      <c r="O1" s="158"/>
      <c r="P1" s="158"/>
      <c r="Q1" s="158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2" t="s">
        <v>92</v>
      </c>
      <c r="I3" s="1"/>
      <c r="J3" s="1"/>
      <c r="K3" s="1"/>
      <c r="L3" s="1"/>
      <c r="M3" s="1"/>
      <c r="N3" s="1"/>
      <c r="O3" s="1"/>
      <c r="P3" s="1"/>
      <c r="Q3" s="2" t="s">
        <v>93</v>
      </c>
    </row>
    <row r="4" spans="1:17" s="13" customFormat="1" ht="12.75">
      <c r="A4" s="153" t="s">
        <v>0</v>
      </c>
      <c r="B4" s="153" t="s">
        <v>1</v>
      </c>
      <c r="C4" s="4" t="s">
        <v>62</v>
      </c>
      <c r="D4" s="152" t="s">
        <v>61</v>
      </c>
      <c r="E4" s="152"/>
      <c r="F4" s="152"/>
      <c r="G4" s="4" t="s">
        <v>3</v>
      </c>
      <c r="H4" s="5" t="s">
        <v>4</v>
      </c>
      <c r="I4" s="1"/>
      <c r="J4" s="153" t="s">
        <v>0</v>
      </c>
      <c r="K4" s="153" t="s">
        <v>1</v>
      </c>
      <c r="L4" s="4" t="s">
        <v>62</v>
      </c>
      <c r="M4" s="152" t="s">
        <v>61</v>
      </c>
      <c r="N4" s="152"/>
      <c r="O4" s="152"/>
      <c r="P4" s="4" t="s">
        <v>3</v>
      </c>
      <c r="Q4" s="5" t="s">
        <v>4</v>
      </c>
    </row>
    <row r="5" spans="1:17" ht="12.75">
      <c r="A5" s="154"/>
      <c r="B5" s="154"/>
      <c r="C5" s="7" t="s">
        <v>63</v>
      </c>
      <c r="D5" s="8">
        <v>1993</v>
      </c>
      <c r="E5" s="3">
        <v>2000</v>
      </c>
      <c r="F5" s="6">
        <v>2001</v>
      </c>
      <c r="G5" s="7" t="s">
        <v>5</v>
      </c>
      <c r="H5" s="9" t="s">
        <v>6</v>
      </c>
      <c r="I5" s="1"/>
      <c r="J5" s="154"/>
      <c r="K5" s="154"/>
      <c r="L5" s="7" t="s">
        <v>63</v>
      </c>
      <c r="M5" s="8">
        <v>1993</v>
      </c>
      <c r="N5" s="3">
        <v>2000</v>
      </c>
      <c r="O5" s="6">
        <v>2001</v>
      </c>
      <c r="P5" s="7" t="s">
        <v>5</v>
      </c>
      <c r="Q5" s="9" t="s">
        <v>6</v>
      </c>
    </row>
    <row r="6" spans="1:17" ht="12.75">
      <c r="A6" s="3">
        <v>1</v>
      </c>
      <c r="B6" s="10" t="s">
        <v>64</v>
      </c>
      <c r="C6" s="3" t="s">
        <v>8</v>
      </c>
      <c r="D6" s="11">
        <v>1924</v>
      </c>
      <c r="E6" s="11">
        <v>5327</v>
      </c>
      <c r="F6" s="19">
        <v>5888</v>
      </c>
      <c r="G6" s="19">
        <v>5980</v>
      </c>
      <c r="H6" s="19">
        <v>6100</v>
      </c>
      <c r="I6" s="1"/>
      <c r="J6" s="3">
        <v>1</v>
      </c>
      <c r="K6" s="10" t="s">
        <v>7</v>
      </c>
      <c r="L6" s="3" t="s">
        <v>68</v>
      </c>
      <c r="M6" s="11">
        <v>1288</v>
      </c>
      <c r="N6" s="11">
        <v>3178</v>
      </c>
      <c r="O6" s="11">
        <v>3365</v>
      </c>
      <c r="P6" s="11">
        <v>3415</v>
      </c>
      <c r="Q6" s="11">
        <v>3460</v>
      </c>
    </row>
    <row r="7" spans="1:17" ht="12.75">
      <c r="A7" s="3">
        <v>2</v>
      </c>
      <c r="B7" s="10" t="s">
        <v>10</v>
      </c>
      <c r="C7" s="3" t="s">
        <v>8</v>
      </c>
      <c r="D7" s="11">
        <v>1766</v>
      </c>
      <c r="E7" s="11">
        <v>4406</v>
      </c>
      <c r="F7" s="20">
        <v>4838</v>
      </c>
      <c r="G7" s="20">
        <v>4890</v>
      </c>
      <c r="H7" s="20">
        <v>4900</v>
      </c>
      <c r="I7" s="1"/>
      <c r="J7" s="3">
        <v>2</v>
      </c>
      <c r="K7" s="10" t="s">
        <v>9</v>
      </c>
      <c r="L7" s="3" t="s">
        <v>68</v>
      </c>
      <c r="M7" s="11">
        <v>1177</v>
      </c>
      <c r="N7" s="11">
        <v>3033</v>
      </c>
      <c r="O7" s="11">
        <v>3162</v>
      </c>
      <c r="P7" s="11">
        <v>3215</v>
      </c>
      <c r="Q7" s="11">
        <v>3260</v>
      </c>
    </row>
    <row r="8" spans="1:17" ht="12.75">
      <c r="A8" s="3">
        <v>3</v>
      </c>
      <c r="B8" s="10" t="s">
        <v>12</v>
      </c>
      <c r="C8" s="3" t="s">
        <v>8</v>
      </c>
      <c r="D8" s="11">
        <v>870</v>
      </c>
      <c r="E8" s="11">
        <v>3775</v>
      </c>
      <c r="F8" s="20">
        <v>3900</v>
      </c>
      <c r="G8" s="20">
        <v>3980</v>
      </c>
      <c r="H8" s="20">
        <v>4050</v>
      </c>
      <c r="I8" s="1"/>
      <c r="J8" s="3">
        <v>3</v>
      </c>
      <c r="K8" s="10" t="s">
        <v>11</v>
      </c>
      <c r="L8" s="3" t="s">
        <v>68</v>
      </c>
      <c r="M8" s="11">
        <v>990</v>
      </c>
      <c r="N8" s="11">
        <v>2483</v>
      </c>
      <c r="O8" s="11">
        <v>2662</v>
      </c>
      <c r="P8" s="11">
        <v>2725</v>
      </c>
      <c r="Q8" s="11">
        <v>2780</v>
      </c>
    </row>
    <row r="9" spans="1:17" ht="12.75">
      <c r="A9" s="3">
        <v>4</v>
      </c>
      <c r="B9" s="10" t="s">
        <v>14</v>
      </c>
      <c r="C9" s="3" t="s">
        <v>8</v>
      </c>
      <c r="D9" s="11">
        <v>12295</v>
      </c>
      <c r="E9" s="11">
        <v>31327</v>
      </c>
      <c r="F9" s="20">
        <v>32544</v>
      </c>
      <c r="G9" s="20">
        <v>33518</v>
      </c>
      <c r="H9" s="20">
        <v>34523</v>
      </c>
      <c r="I9" s="1"/>
      <c r="J9" s="3">
        <v>4</v>
      </c>
      <c r="K9" s="10" t="s">
        <v>13</v>
      </c>
      <c r="L9" s="3" t="s">
        <v>68</v>
      </c>
      <c r="M9" s="11">
        <v>187</v>
      </c>
      <c r="N9" s="11">
        <v>550</v>
      </c>
      <c r="O9" s="11">
        <v>500</v>
      </c>
      <c r="P9" s="11">
        <v>490</v>
      </c>
      <c r="Q9" s="11">
        <v>480</v>
      </c>
    </row>
    <row r="10" spans="1:17" ht="12.75">
      <c r="A10" s="3">
        <v>5</v>
      </c>
      <c r="B10" s="10" t="s">
        <v>16</v>
      </c>
      <c r="C10" s="3" t="s">
        <v>65</v>
      </c>
      <c r="D10" s="11">
        <v>41000</v>
      </c>
      <c r="E10" s="11">
        <v>50533</v>
      </c>
      <c r="F10" s="20">
        <v>42100</v>
      </c>
      <c r="G10" s="20">
        <v>43500</v>
      </c>
      <c r="H10" s="20">
        <v>44900</v>
      </c>
      <c r="I10" s="1"/>
      <c r="J10" s="3">
        <v>5</v>
      </c>
      <c r="K10" s="10" t="s">
        <v>15</v>
      </c>
      <c r="L10" s="3" t="s">
        <v>68</v>
      </c>
      <c r="M10" s="11">
        <v>245</v>
      </c>
      <c r="N10" s="11">
        <v>438</v>
      </c>
      <c r="O10" s="11">
        <v>480</v>
      </c>
      <c r="P10" s="11">
        <v>485</v>
      </c>
      <c r="Q10" s="11">
        <v>490</v>
      </c>
    </row>
    <row r="11" spans="1:17" ht="12.75">
      <c r="A11" s="3">
        <v>6</v>
      </c>
      <c r="B11" s="10" t="s">
        <v>18</v>
      </c>
      <c r="C11" s="3" t="s">
        <v>8</v>
      </c>
      <c r="D11" s="11">
        <v>5480</v>
      </c>
      <c r="E11" s="11">
        <v>11875</v>
      </c>
      <c r="F11" s="20">
        <v>12354</v>
      </c>
      <c r="G11" s="20">
        <v>12540</v>
      </c>
      <c r="H11" s="20">
        <v>12750</v>
      </c>
      <c r="I11" s="1"/>
      <c r="J11" s="3">
        <v>6</v>
      </c>
      <c r="K11" s="10" t="s">
        <v>17</v>
      </c>
      <c r="L11" s="3" t="s">
        <v>68</v>
      </c>
      <c r="M11" s="11">
        <v>423</v>
      </c>
      <c r="N11" s="11">
        <v>1020</v>
      </c>
      <c r="O11" s="11">
        <v>1010</v>
      </c>
      <c r="P11" s="11">
        <v>1030</v>
      </c>
      <c r="Q11" s="11">
        <v>1100</v>
      </c>
    </row>
    <row r="12" spans="1:17" ht="12.75">
      <c r="A12" s="3">
        <v>7</v>
      </c>
      <c r="B12" s="10" t="s">
        <v>20</v>
      </c>
      <c r="C12" s="3" t="s">
        <v>8</v>
      </c>
      <c r="D12" s="11">
        <v>7145</v>
      </c>
      <c r="E12" s="11">
        <v>19191</v>
      </c>
      <c r="F12" s="20">
        <v>20439</v>
      </c>
      <c r="G12" s="20">
        <v>20520</v>
      </c>
      <c r="H12" s="20">
        <v>20700</v>
      </c>
      <c r="I12" s="1"/>
      <c r="J12" s="3">
        <v>7</v>
      </c>
      <c r="K12" s="10" t="s">
        <v>19</v>
      </c>
      <c r="L12" s="3" t="s">
        <v>68</v>
      </c>
      <c r="M12" s="11">
        <v>318</v>
      </c>
      <c r="N12" s="11">
        <v>640</v>
      </c>
      <c r="O12" s="11">
        <v>701</v>
      </c>
      <c r="P12" s="11">
        <v>680</v>
      </c>
      <c r="Q12" s="11">
        <v>690</v>
      </c>
    </row>
    <row r="13" spans="1:17" ht="13.5">
      <c r="A13" s="3">
        <v>8</v>
      </c>
      <c r="B13" s="10" t="s">
        <v>22</v>
      </c>
      <c r="C13" s="3" t="s">
        <v>66</v>
      </c>
      <c r="D13" s="11">
        <v>966</v>
      </c>
      <c r="E13" s="11">
        <v>2325</v>
      </c>
      <c r="F13" s="20">
        <v>2302</v>
      </c>
      <c r="G13" s="20">
        <v>2350</v>
      </c>
      <c r="H13" s="20">
        <v>2400</v>
      </c>
      <c r="I13" s="1"/>
      <c r="J13" s="3">
        <v>8</v>
      </c>
      <c r="K13" s="10" t="s">
        <v>21</v>
      </c>
      <c r="L13" s="3" t="s">
        <v>68</v>
      </c>
      <c r="M13" s="11">
        <v>614</v>
      </c>
      <c r="N13" s="11">
        <v>1476</v>
      </c>
      <c r="O13" s="11">
        <v>1484</v>
      </c>
      <c r="P13" s="11">
        <v>1514</v>
      </c>
      <c r="Q13" s="11">
        <v>1620</v>
      </c>
    </row>
    <row r="14" spans="1:17" ht="13.5">
      <c r="A14" s="3">
        <v>9</v>
      </c>
      <c r="B14" s="10" t="s">
        <v>23</v>
      </c>
      <c r="C14" s="3" t="s">
        <v>67</v>
      </c>
      <c r="D14" s="11">
        <v>491</v>
      </c>
      <c r="E14" s="11">
        <v>1445</v>
      </c>
      <c r="F14" s="20">
        <v>1327</v>
      </c>
      <c r="G14" s="20">
        <v>1300</v>
      </c>
      <c r="H14" s="20">
        <v>1300</v>
      </c>
      <c r="I14" s="1"/>
      <c r="J14" s="3">
        <v>9</v>
      </c>
      <c r="K14" s="10" t="s">
        <v>72</v>
      </c>
      <c r="L14" s="3" t="s">
        <v>68</v>
      </c>
      <c r="M14" s="11">
        <v>1258</v>
      </c>
      <c r="N14" s="11">
        <v>2995</v>
      </c>
      <c r="O14" s="11">
        <v>2972</v>
      </c>
      <c r="P14" s="11">
        <v>3050</v>
      </c>
      <c r="Q14" s="11">
        <v>3150</v>
      </c>
    </row>
    <row r="15" spans="1:17" ht="13.5">
      <c r="A15" s="3">
        <v>10</v>
      </c>
      <c r="B15" s="10" t="s">
        <v>25</v>
      </c>
      <c r="C15" s="3" t="s">
        <v>67</v>
      </c>
      <c r="D15" s="11">
        <v>475</v>
      </c>
      <c r="E15" s="11">
        <v>880</v>
      </c>
      <c r="F15" s="20">
        <v>975</v>
      </c>
      <c r="G15" s="20">
        <v>1050</v>
      </c>
      <c r="H15" s="20">
        <v>1100</v>
      </c>
      <c r="I15" s="1"/>
      <c r="J15" s="3">
        <v>10</v>
      </c>
      <c r="K15" s="10" t="s">
        <v>24</v>
      </c>
      <c r="L15" s="3" t="s">
        <v>68</v>
      </c>
      <c r="M15" s="11">
        <v>353</v>
      </c>
      <c r="N15" s="11">
        <v>1043</v>
      </c>
      <c r="O15" s="11">
        <v>1180</v>
      </c>
      <c r="P15" s="11">
        <v>1210</v>
      </c>
      <c r="Q15" s="11">
        <v>1220</v>
      </c>
    </row>
    <row r="16" spans="1:17" ht="13.5">
      <c r="A16" s="3">
        <v>11</v>
      </c>
      <c r="B16" s="10" t="s">
        <v>27</v>
      </c>
      <c r="C16" s="3" t="s">
        <v>67</v>
      </c>
      <c r="D16" s="11">
        <v>409</v>
      </c>
      <c r="E16" s="11">
        <v>1169</v>
      </c>
      <c r="F16" s="20">
        <v>1003</v>
      </c>
      <c r="G16" s="20">
        <v>1000</v>
      </c>
      <c r="H16" s="20">
        <v>1050</v>
      </c>
      <c r="I16" s="1"/>
      <c r="J16" s="3">
        <v>11</v>
      </c>
      <c r="K16" s="10" t="s">
        <v>26</v>
      </c>
      <c r="L16" s="3" t="s">
        <v>68</v>
      </c>
      <c r="M16" s="11">
        <v>109</v>
      </c>
      <c r="N16" s="11">
        <v>329</v>
      </c>
      <c r="O16" s="11">
        <v>295</v>
      </c>
      <c r="P16" s="11">
        <v>290</v>
      </c>
      <c r="Q16" s="11">
        <v>285</v>
      </c>
    </row>
    <row r="17" spans="1:17" ht="13.5">
      <c r="A17" s="3">
        <v>12</v>
      </c>
      <c r="B17" s="10" t="s">
        <v>29</v>
      </c>
      <c r="C17" s="3" t="s">
        <v>67</v>
      </c>
      <c r="D17" s="11">
        <v>358</v>
      </c>
      <c r="E17" s="11">
        <v>937</v>
      </c>
      <c r="F17" s="20">
        <v>742</v>
      </c>
      <c r="G17" s="20">
        <v>750</v>
      </c>
      <c r="H17" s="20">
        <v>800</v>
      </c>
      <c r="I17" s="1"/>
      <c r="J17" s="3">
        <v>12</v>
      </c>
      <c r="K17" s="10" t="s">
        <v>28</v>
      </c>
      <c r="L17" s="3" t="s">
        <v>68</v>
      </c>
      <c r="M17" s="11">
        <v>546</v>
      </c>
      <c r="N17" s="11">
        <v>959</v>
      </c>
      <c r="O17" s="11">
        <v>1066</v>
      </c>
      <c r="P17" s="11">
        <v>1140</v>
      </c>
      <c r="Q17" s="11">
        <v>1214</v>
      </c>
    </row>
    <row r="18" spans="1:17" ht="13.5">
      <c r="A18" s="3">
        <v>13</v>
      </c>
      <c r="B18" s="10" t="s">
        <v>31</v>
      </c>
      <c r="C18" s="3" t="s">
        <v>67</v>
      </c>
      <c r="D18" s="11">
        <v>51</v>
      </c>
      <c r="E18" s="11">
        <v>233</v>
      </c>
      <c r="F18" s="20">
        <v>261</v>
      </c>
      <c r="G18" s="20">
        <v>250</v>
      </c>
      <c r="H18" s="20">
        <v>250</v>
      </c>
      <c r="I18" s="1"/>
      <c r="J18" s="3">
        <v>13</v>
      </c>
      <c r="K18" s="10" t="s">
        <v>30</v>
      </c>
      <c r="L18" s="3" t="s">
        <v>68</v>
      </c>
      <c r="M18" s="11">
        <v>396</v>
      </c>
      <c r="N18" s="11">
        <v>695</v>
      </c>
      <c r="O18" s="11">
        <v>773</v>
      </c>
      <c r="P18" s="11">
        <v>826</v>
      </c>
      <c r="Q18" s="11">
        <v>880</v>
      </c>
    </row>
    <row r="19" spans="1:17" ht="13.5">
      <c r="A19" s="3">
        <v>14</v>
      </c>
      <c r="B19" s="10" t="s">
        <v>33</v>
      </c>
      <c r="C19" s="3" t="s">
        <v>67</v>
      </c>
      <c r="D19" s="11">
        <v>0</v>
      </c>
      <c r="E19" s="11">
        <v>141</v>
      </c>
      <c r="F19" s="20">
        <v>120</v>
      </c>
      <c r="G19" s="20">
        <v>130</v>
      </c>
      <c r="H19" s="20">
        <v>140</v>
      </c>
      <c r="I19" s="1"/>
      <c r="J19" s="3">
        <v>14</v>
      </c>
      <c r="K19" s="10" t="s">
        <v>32</v>
      </c>
      <c r="L19" s="3" t="s">
        <v>68</v>
      </c>
      <c r="M19" s="11">
        <v>30</v>
      </c>
      <c r="N19" s="11">
        <v>183</v>
      </c>
      <c r="O19" s="11">
        <v>393</v>
      </c>
      <c r="P19" s="11">
        <v>365</v>
      </c>
      <c r="Q19" s="11">
        <v>310</v>
      </c>
    </row>
    <row r="20" spans="1:17" ht="13.5">
      <c r="A20" s="3">
        <v>15</v>
      </c>
      <c r="B20" s="10" t="s">
        <v>29</v>
      </c>
      <c r="C20" s="3" t="s">
        <v>67</v>
      </c>
      <c r="D20" s="11">
        <v>0</v>
      </c>
      <c r="E20" s="11">
        <v>45</v>
      </c>
      <c r="F20" s="20">
        <v>51</v>
      </c>
      <c r="G20" s="20">
        <v>50</v>
      </c>
      <c r="H20" s="20">
        <v>55</v>
      </c>
      <c r="I20" s="1"/>
      <c r="J20" s="3">
        <v>15</v>
      </c>
      <c r="K20" s="10" t="s">
        <v>34</v>
      </c>
      <c r="L20" s="3" t="s">
        <v>68</v>
      </c>
      <c r="M20" s="11">
        <v>-81</v>
      </c>
      <c r="N20" s="11">
        <v>38</v>
      </c>
      <c r="O20" s="11">
        <v>190</v>
      </c>
      <c r="P20" s="11">
        <v>165</v>
      </c>
      <c r="Q20" s="11">
        <v>110</v>
      </c>
    </row>
    <row r="21" spans="1:17" ht="13.5">
      <c r="A21" s="3">
        <v>16</v>
      </c>
      <c r="B21" s="10" t="s">
        <v>31</v>
      </c>
      <c r="C21" s="3" t="s">
        <v>67</v>
      </c>
      <c r="D21" s="11">
        <v>0</v>
      </c>
      <c r="E21" s="11">
        <v>92</v>
      </c>
      <c r="F21" s="20">
        <v>69</v>
      </c>
      <c r="G21" s="20">
        <v>80</v>
      </c>
      <c r="H21" s="20">
        <v>85</v>
      </c>
      <c r="I21" s="1"/>
      <c r="J21" s="3">
        <v>16</v>
      </c>
      <c r="K21" s="16" t="s">
        <v>35</v>
      </c>
      <c r="L21" s="3" t="s">
        <v>68</v>
      </c>
      <c r="M21" s="11">
        <v>111</v>
      </c>
      <c r="N21" s="11">
        <v>158</v>
      </c>
      <c r="O21" s="11">
        <v>218</v>
      </c>
      <c r="P21" s="11">
        <v>220</v>
      </c>
      <c r="Q21" s="11">
        <v>225</v>
      </c>
    </row>
    <row r="22" spans="1:17" ht="13.5">
      <c r="A22" s="3">
        <v>17</v>
      </c>
      <c r="B22" s="10" t="s">
        <v>37</v>
      </c>
      <c r="C22" s="3" t="s">
        <v>67</v>
      </c>
      <c r="D22" s="11">
        <v>929</v>
      </c>
      <c r="E22" s="11">
        <v>2070</v>
      </c>
      <c r="F22" s="20">
        <v>2052</v>
      </c>
      <c r="G22" s="20">
        <v>2100</v>
      </c>
      <c r="H22" s="20">
        <v>2150</v>
      </c>
      <c r="I22" s="1"/>
      <c r="J22" s="3">
        <v>17</v>
      </c>
      <c r="K22" s="16" t="s">
        <v>36</v>
      </c>
      <c r="L22" s="3" t="s">
        <v>68</v>
      </c>
      <c r="M22" s="11">
        <v>111</v>
      </c>
      <c r="N22" s="11">
        <v>145</v>
      </c>
      <c r="O22" s="11">
        <v>150</v>
      </c>
      <c r="P22" s="11">
        <v>155</v>
      </c>
      <c r="Q22" s="11">
        <v>160</v>
      </c>
    </row>
    <row r="23" spans="1:17" ht="15.75">
      <c r="A23" s="3">
        <v>18</v>
      </c>
      <c r="B23" s="10" t="s">
        <v>29</v>
      </c>
      <c r="C23" s="3" t="s">
        <v>67</v>
      </c>
      <c r="D23" s="11">
        <v>484</v>
      </c>
      <c r="E23" s="11">
        <v>1206</v>
      </c>
      <c r="F23" s="20">
        <v>1176</v>
      </c>
      <c r="G23" s="20">
        <v>1150</v>
      </c>
      <c r="H23" s="20">
        <v>1225</v>
      </c>
      <c r="I23" s="1"/>
      <c r="J23" s="3">
        <v>18</v>
      </c>
      <c r="K23" s="17" t="s">
        <v>59</v>
      </c>
      <c r="L23" s="3" t="s">
        <v>68</v>
      </c>
      <c r="M23" s="27" t="s">
        <v>80</v>
      </c>
      <c r="N23" s="26">
        <v>13</v>
      </c>
      <c r="O23" s="11">
        <v>15</v>
      </c>
      <c r="P23" s="11">
        <v>20</v>
      </c>
      <c r="Q23" s="11">
        <v>25</v>
      </c>
    </row>
    <row r="24" spans="1:17" ht="15.75">
      <c r="A24" s="3">
        <v>19</v>
      </c>
      <c r="B24" s="10" t="s">
        <v>38</v>
      </c>
      <c r="C24" s="3" t="s">
        <v>67</v>
      </c>
      <c r="D24" s="11">
        <v>445</v>
      </c>
      <c r="E24" s="11">
        <v>864</v>
      </c>
      <c r="F24" s="20">
        <v>876</v>
      </c>
      <c r="G24" s="20">
        <v>950</v>
      </c>
      <c r="H24" s="20">
        <v>925</v>
      </c>
      <c r="I24" s="1"/>
      <c r="J24" s="3">
        <v>19</v>
      </c>
      <c r="K24" s="17" t="s">
        <v>60</v>
      </c>
      <c r="L24" s="3" t="s">
        <v>68</v>
      </c>
      <c r="M24" s="28" t="s">
        <v>80</v>
      </c>
      <c r="N24" s="25" t="s">
        <v>80</v>
      </c>
      <c r="O24" s="11">
        <v>53</v>
      </c>
      <c r="P24" s="11">
        <v>45</v>
      </c>
      <c r="Q24" s="11">
        <v>40</v>
      </c>
    </row>
    <row r="25" spans="1:17" ht="13.5">
      <c r="A25" s="3">
        <v>20</v>
      </c>
      <c r="B25" s="10" t="s">
        <v>40</v>
      </c>
      <c r="C25" s="3" t="s">
        <v>67</v>
      </c>
      <c r="D25" s="11">
        <v>100</v>
      </c>
      <c r="E25" s="11">
        <v>292</v>
      </c>
      <c r="F25" s="20">
        <v>285</v>
      </c>
      <c r="G25" s="20">
        <v>290</v>
      </c>
      <c r="H25" s="20">
        <v>300</v>
      </c>
      <c r="I25" s="1"/>
      <c r="J25" s="3">
        <v>20</v>
      </c>
      <c r="K25" s="10" t="s">
        <v>87</v>
      </c>
      <c r="L25" s="3" t="s">
        <v>68</v>
      </c>
      <c r="M25" s="11">
        <v>296</v>
      </c>
      <c r="N25" s="11">
        <v>320</v>
      </c>
      <c r="O25" s="11">
        <v>300</v>
      </c>
      <c r="P25" s="11">
        <v>290</v>
      </c>
      <c r="Q25" s="11">
        <v>285</v>
      </c>
    </row>
    <row r="26" spans="1:17" ht="13.5">
      <c r="A26" s="3">
        <v>21</v>
      </c>
      <c r="B26" s="10" t="s">
        <v>29</v>
      </c>
      <c r="C26" s="3" t="s">
        <v>67</v>
      </c>
      <c r="D26" s="11">
        <v>65</v>
      </c>
      <c r="E26" s="11">
        <v>140</v>
      </c>
      <c r="F26" s="20">
        <v>137</v>
      </c>
      <c r="G26" s="20">
        <v>135</v>
      </c>
      <c r="H26" s="20">
        <v>130</v>
      </c>
      <c r="I26" s="1"/>
      <c r="J26" s="3">
        <v>21</v>
      </c>
      <c r="K26" s="10" t="s">
        <v>39</v>
      </c>
      <c r="L26" s="3" t="s">
        <v>68</v>
      </c>
      <c r="M26" s="11">
        <v>123</v>
      </c>
      <c r="N26" s="11">
        <v>75</v>
      </c>
      <c r="O26" s="11">
        <v>70</v>
      </c>
      <c r="P26" s="11">
        <v>70</v>
      </c>
      <c r="Q26" s="11">
        <v>65</v>
      </c>
    </row>
    <row r="27" spans="1:17" ht="13.5">
      <c r="A27" s="3">
        <v>22</v>
      </c>
      <c r="B27" s="10" t="s">
        <v>31</v>
      </c>
      <c r="C27" s="3" t="s">
        <v>67</v>
      </c>
      <c r="D27" s="11">
        <v>35</v>
      </c>
      <c r="E27" s="11">
        <v>152</v>
      </c>
      <c r="F27" s="20">
        <v>148</v>
      </c>
      <c r="G27" s="20">
        <v>155</v>
      </c>
      <c r="H27" s="20">
        <v>170</v>
      </c>
      <c r="I27" s="1"/>
      <c r="J27" s="155" t="s">
        <v>83</v>
      </c>
      <c r="K27" s="156"/>
      <c r="L27" s="156"/>
      <c r="M27" s="156"/>
      <c r="N27" s="156"/>
      <c r="O27" s="156"/>
      <c r="P27" s="156"/>
      <c r="Q27" s="156"/>
    </row>
    <row r="28" spans="1:17" ht="13.5">
      <c r="A28" s="3">
        <v>23</v>
      </c>
      <c r="B28" s="10" t="s">
        <v>41</v>
      </c>
      <c r="C28" s="3" t="s">
        <v>67</v>
      </c>
      <c r="D28" s="11">
        <v>802</v>
      </c>
      <c r="E28" s="11">
        <v>1867</v>
      </c>
      <c r="F28" s="18">
        <v>2004</v>
      </c>
      <c r="G28" s="18">
        <v>1950</v>
      </c>
      <c r="H28" s="18">
        <v>1950</v>
      </c>
      <c r="I28" s="1"/>
      <c r="J28" s="157"/>
      <c r="K28" s="157"/>
      <c r="L28" s="157"/>
      <c r="M28" s="157"/>
      <c r="N28" s="157"/>
      <c r="O28" s="157"/>
      <c r="P28" s="157"/>
      <c r="Q28" s="157"/>
    </row>
    <row r="29" spans="1:17" ht="13.5">
      <c r="A29" s="3">
        <v>24</v>
      </c>
      <c r="B29" s="10" t="s">
        <v>29</v>
      </c>
      <c r="C29" s="3" t="s">
        <v>67</v>
      </c>
      <c r="D29" s="11">
        <v>394</v>
      </c>
      <c r="E29" s="11">
        <v>1154</v>
      </c>
      <c r="F29" s="20">
        <v>1157</v>
      </c>
      <c r="G29" s="20">
        <v>1100</v>
      </c>
      <c r="H29" s="20">
        <v>1150</v>
      </c>
      <c r="I29" s="1"/>
      <c r="J29" s="12"/>
      <c r="K29" s="12"/>
      <c r="L29" s="12"/>
      <c r="M29" s="12"/>
      <c r="N29" s="12"/>
      <c r="O29" s="12"/>
      <c r="P29" s="12"/>
      <c r="Q29" s="12"/>
    </row>
    <row r="30" spans="1:9" ht="13.5">
      <c r="A30" s="3">
        <v>25</v>
      </c>
      <c r="B30" s="10" t="s">
        <v>31</v>
      </c>
      <c r="C30" s="3" t="s">
        <v>67</v>
      </c>
      <c r="D30" s="11">
        <v>408</v>
      </c>
      <c r="E30" s="11">
        <v>713</v>
      </c>
      <c r="F30" s="20">
        <v>847</v>
      </c>
      <c r="G30" s="20">
        <v>850</v>
      </c>
      <c r="H30" s="20">
        <v>800</v>
      </c>
      <c r="I30" s="1"/>
    </row>
    <row r="31" spans="1:9" ht="13.5">
      <c r="A31" s="3">
        <v>26</v>
      </c>
      <c r="B31" s="10" t="s">
        <v>42</v>
      </c>
      <c r="C31" s="3" t="s">
        <v>67</v>
      </c>
      <c r="D31" s="11">
        <v>127</v>
      </c>
      <c r="E31" s="11">
        <v>203</v>
      </c>
      <c r="F31" s="20">
        <v>48</v>
      </c>
      <c r="G31" s="20">
        <v>150</v>
      </c>
      <c r="H31" s="20">
        <v>200</v>
      </c>
      <c r="I31" s="1"/>
    </row>
    <row r="32" spans="1:9" ht="13.5">
      <c r="A32" s="3">
        <v>27</v>
      </c>
      <c r="B32" s="10" t="s">
        <v>29</v>
      </c>
      <c r="C32" s="3" t="s">
        <v>67</v>
      </c>
      <c r="D32" s="11">
        <v>90</v>
      </c>
      <c r="E32" s="11">
        <v>52</v>
      </c>
      <c r="F32" s="20">
        <v>19</v>
      </c>
      <c r="G32" s="20">
        <v>50</v>
      </c>
      <c r="H32" s="20">
        <v>75</v>
      </c>
      <c r="I32" s="1"/>
    </row>
    <row r="33" spans="1:9" ht="13.5">
      <c r="A33" s="3">
        <v>28</v>
      </c>
      <c r="B33" s="10" t="s">
        <v>38</v>
      </c>
      <c r="C33" s="3" t="s">
        <v>67</v>
      </c>
      <c r="D33" s="11">
        <v>37</v>
      </c>
      <c r="E33" s="11">
        <v>151</v>
      </c>
      <c r="F33" s="20">
        <v>29</v>
      </c>
      <c r="G33" s="20">
        <v>100</v>
      </c>
      <c r="H33" s="20">
        <v>125</v>
      </c>
      <c r="I33" s="1"/>
    </row>
    <row r="34" spans="1:9" ht="12.75">
      <c r="A34" s="3">
        <v>29</v>
      </c>
      <c r="B34" s="10" t="s">
        <v>69</v>
      </c>
      <c r="C34" s="3" t="s">
        <v>68</v>
      </c>
      <c r="D34" s="11">
        <v>71</v>
      </c>
      <c r="E34" s="11">
        <v>165</v>
      </c>
      <c r="F34" s="20">
        <v>167</v>
      </c>
      <c r="G34" s="20">
        <v>170</v>
      </c>
      <c r="H34" s="20">
        <v>173</v>
      </c>
      <c r="I34" s="1"/>
    </row>
    <row r="35" spans="1:9" ht="12.75">
      <c r="A35" s="3">
        <v>30</v>
      </c>
      <c r="B35" s="10" t="s">
        <v>43</v>
      </c>
      <c r="C35" s="3" t="s">
        <v>68</v>
      </c>
      <c r="D35" s="11">
        <v>51</v>
      </c>
      <c r="E35" s="11">
        <v>60</v>
      </c>
      <c r="F35" s="20">
        <v>61</v>
      </c>
      <c r="G35" s="20">
        <v>62</v>
      </c>
      <c r="H35" s="20">
        <v>63</v>
      </c>
      <c r="I35" s="1"/>
    </row>
    <row r="36" spans="1:9" ht="12.75">
      <c r="A36" s="3">
        <v>31</v>
      </c>
      <c r="B36" s="10" t="s">
        <v>44</v>
      </c>
      <c r="C36" s="3" t="s">
        <v>68</v>
      </c>
      <c r="D36" s="11">
        <v>20</v>
      </c>
      <c r="E36" s="11">
        <v>105</v>
      </c>
      <c r="F36" s="20">
        <v>106</v>
      </c>
      <c r="G36" s="20">
        <v>108</v>
      </c>
      <c r="H36" s="20">
        <v>110</v>
      </c>
      <c r="I36" s="1"/>
    </row>
    <row r="37" spans="1:9" ht="12.75">
      <c r="A37" s="3">
        <v>32</v>
      </c>
      <c r="B37" s="10" t="s">
        <v>45</v>
      </c>
      <c r="C37" s="3" t="s">
        <v>46</v>
      </c>
      <c r="D37" s="11">
        <v>7249</v>
      </c>
      <c r="E37" s="11">
        <v>11230</v>
      </c>
      <c r="F37" s="20">
        <v>11229</v>
      </c>
      <c r="G37" s="20">
        <v>11226</v>
      </c>
      <c r="H37" s="20">
        <v>11205</v>
      </c>
      <c r="I37" s="1"/>
    </row>
    <row r="38" spans="1:9" ht="12.75">
      <c r="A38" s="3">
        <v>33</v>
      </c>
      <c r="B38" s="10" t="s">
        <v>47</v>
      </c>
      <c r="C38" s="3" t="s">
        <v>46</v>
      </c>
      <c r="D38" s="11">
        <v>3108</v>
      </c>
      <c r="E38" s="11">
        <v>8200</v>
      </c>
      <c r="F38" s="20">
        <v>8203</v>
      </c>
      <c r="G38" s="20">
        <v>8205</v>
      </c>
      <c r="H38" s="20">
        <v>8210</v>
      </c>
      <c r="I38" s="1"/>
    </row>
    <row r="39" spans="1:9" ht="12.75">
      <c r="A39" s="3">
        <v>34</v>
      </c>
      <c r="B39" s="10" t="s">
        <v>88</v>
      </c>
      <c r="C39" s="3" t="s">
        <v>46</v>
      </c>
      <c r="D39" s="11">
        <v>0</v>
      </c>
      <c r="E39" s="11">
        <v>0</v>
      </c>
      <c r="F39" s="20">
        <v>0</v>
      </c>
      <c r="G39" s="20">
        <v>0</v>
      </c>
      <c r="H39" s="20">
        <v>0</v>
      </c>
      <c r="I39" s="1"/>
    </row>
    <row r="40" spans="1:9" ht="12.75">
      <c r="A40" s="3">
        <v>35</v>
      </c>
      <c r="B40" s="10" t="s">
        <v>90</v>
      </c>
      <c r="C40" s="3" t="s">
        <v>48</v>
      </c>
      <c r="D40" s="15">
        <v>430</v>
      </c>
      <c r="E40" s="15">
        <v>755</v>
      </c>
      <c r="F40" s="20">
        <v>787</v>
      </c>
      <c r="G40" s="20">
        <v>789</v>
      </c>
      <c r="H40" s="20">
        <v>790</v>
      </c>
      <c r="I40" s="1"/>
    </row>
    <row r="41" spans="1:9" ht="12.75">
      <c r="A41" s="3">
        <v>36</v>
      </c>
      <c r="B41" s="10" t="s">
        <v>71</v>
      </c>
      <c r="C41" s="3" t="s">
        <v>49</v>
      </c>
      <c r="D41" s="11">
        <v>5900</v>
      </c>
      <c r="E41" s="11">
        <v>6570</v>
      </c>
      <c r="F41" s="20">
        <v>6890</v>
      </c>
      <c r="G41" s="20">
        <v>6950</v>
      </c>
      <c r="H41" s="20">
        <v>7000</v>
      </c>
      <c r="I41" s="1"/>
    </row>
    <row r="42" spans="1:9" ht="12.75">
      <c r="A42" s="3">
        <v>37</v>
      </c>
      <c r="B42" s="10" t="s">
        <v>50</v>
      </c>
      <c r="C42" s="3" t="s">
        <v>49</v>
      </c>
      <c r="D42" s="11">
        <v>4350</v>
      </c>
      <c r="E42" s="11">
        <v>4888</v>
      </c>
      <c r="F42" s="20">
        <v>5099</v>
      </c>
      <c r="G42" s="20">
        <v>5143</v>
      </c>
      <c r="H42" s="20">
        <v>5180</v>
      </c>
      <c r="I42" s="1"/>
    </row>
    <row r="43" spans="1:9" ht="12.75">
      <c r="A43" s="3">
        <v>38</v>
      </c>
      <c r="B43" s="10" t="s">
        <v>51</v>
      </c>
      <c r="C43" s="3" t="s">
        <v>52</v>
      </c>
      <c r="D43" s="11">
        <v>5600</v>
      </c>
      <c r="E43" s="11">
        <v>8815</v>
      </c>
      <c r="F43" s="21">
        <v>9344</v>
      </c>
      <c r="G43" s="21">
        <v>9900</v>
      </c>
      <c r="H43" s="21">
        <v>10500</v>
      </c>
      <c r="I43" s="1"/>
    </row>
    <row r="44" spans="1:9" ht="12.75">
      <c r="A44" s="155" t="s">
        <v>84</v>
      </c>
      <c r="B44" s="156"/>
      <c r="C44" s="156"/>
      <c r="D44" s="156"/>
      <c r="E44" s="156"/>
      <c r="F44" s="156"/>
      <c r="G44" s="156"/>
      <c r="H44" s="156"/>
      <c r="I44" s="1"/>
    </row>
    <row r="45" spans="1:8" ht="12.75">
      <c r="A45" s="157"/>
      <c r="B45" s="157"/>
      <c r="C45" s="157"/>
      <c r="D45" s="157"/>
      <c r="E45" s="157"/>
      <c r="F45" s="157"/>
      <c r="G45" s="157"/>
      <c r="H45" s="157"/>
    </row>
    <row r="46" ht="15.75">
      <c r="A46" s="29" t="s">
        <v>53</v>
      </c>
    </row>
  </sheetData>
  <mergeCells count="10">
    <mergeCell ref="J27:Q28"/>
    <mergeCell ref="A44:H45"/>
    <mergeCell ref="J1:Q1"/>
    <mergeCell ref="A1:H1"/>
    <mergeCell ref="M4:O4"/>
    <mergeCell ref="D4:F4"/>
    <mergeCell ref="K4:K5"/>
    <mergeCell ref="J4:J5"/>
    <mergeCell ref="A4:A5"/>
    <mergeCell ref="B4:B5"/>
  </mergeCells>
  <printOptions horizontalCentered="1"/>
  <pageMargins left="0.31496062992125984" right="0.2362204724409449" top="0.984251968503937" bottom="0.984251968503937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LVÚ Zvolen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Hrbáľ</dc:creator>
  <cp:keywords/>
  <dc:description/>
  <cp:lastModifiedBy>Olajec</cp:lastModifiedBy>
  <cp:lastPrinted>2002-07-22T06:59:16Z</cp:lastPrinted>
  <dcterms:created xsi:type="dcterms:W3CDTF">2002-04-19T07:17:16Z</dcterms:created>
  <dcterms:modified xsi:type="dcterms:W3CDTF">2002-08-08T09:10:09Z</dcterms:modified>
  <cp:category/>
  <cp:version/>
  <cp:contentType/>
  <cp:contentStatus/>
</cp:coreProperties>
</file>