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<sst xmlns="http://schemas.openxmlformats.org/spreadsheetml/2006/main" count="31" uniqueCount="23">
  <si>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Požadované finančné prostriedky v mil. Sk na zabezpečenie ČMS podľa rezortov</t>
  </si>
  <si>
    <t>Rok 2001</t>
  </si>
  <si>
    <t>ČMS</t>
  </si>
  <si>
    <t xml:space="preserve"> Kapitálové prostriedky</t>
  </si>
  <si>
    <t>Bežné prostriedky</t>
  </si>
  <si>
    <t>Spolu</t>
  </si>
  <si>
    <t>(mil. Sk)</t>
  </si>
  <si>
    <t>požiadavka</t>
  </si>
  <si>
    <t>pridelené</t>
  </si>
  <si>
    <t>MŽP SR</t>
  </si>
  <si>
    <t xml:space="preserve">  Ovzdušie</t>
  </si>
  <si>
    <t xml:space="preserve">  Voda</t>
  </si>
  <si>
    <t xml:space="preserve">  Biota</t>
  </si>
  <si>
    <t xml:space="preserve">  Geologické faktory</t>
  </si>
  <si>
    <t xml:space="preserve">  Odpady</t>
  </si>
  <si>
    <t>Rádioaktivita ŽP</t>
  </si>
  <si>
    <t xml:space="preserve">  Meteorológia a klimatológia</t>
  </si>
  <si>
    <t>MP SR</t>
  </si>
  <si>
    <t xml:space="preserve">  Pôda</t>
  </si>
  <si>
    <t xml:space="preserve">  Lesy</t>
  </si>
  <si>
    <t xml:space="preserve">  Cudzorodé látky v potravinách a krmivách</t>
  </si>
  <si>
    <t>SPOLU všetky rezorty</t>
  </si>
  <si>
    <t>*Na vyplnenie strediskám ČMS pre rozbor za rok 2000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</si>
</sst>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u val="single"/>
      <sz val="11"/>
      <name val="Times New Roman CE"/>
      <family val="1"/>
    </font>
    <font>
      <b/>
      <u val="single"/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Continuous" vertical="center"/>
    </xf>
    <xf numFmtId="2" fontId="2" fillId="0" borderId="5" xfId="0" applyNumberFormat="1" applyFont="1" applyBorder="1" applyAlignment="1">
      <alignment horizontal="centerContinuous" vertical="center"/>
    </xf>
    <xf numFmtId="2" fontId="2" fillId="0" borderId="6" xfId="0" applyNumberFormat="1" applyFont="1" applyBorder="1" applyAlignment="1">
      <alignment horizontal="centerContinuous" vertical="center"/>
    </xf>
    <xf numFmtId="2" fontId="2" fillId="0" borderId="7" xfId="0" applyNumberFormat="1" applyFont="1" applyBorder="1" applyAlignment="1">
      <alignment horizontal="centerContinuous" vertical="center"/>
    </xf>
    <xf numFmtId="2" fontId="2" fillId="0" borderId="8" xfId="0" applyNumberFormat="1" applyFont="1" applyBorder="1" applyAlignment="1">
      <alignment horizontal="centerContinuous" vertical="center"/>
    </xf>
    <xf numFmtId="0" fontId="1" fillId="0" borderId="9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3" borderId="11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:G25"/>
    </sheetView>
  </sheetViews>
  <sheetFormatPr defaultColWidth="9.00390625" defaultRowHeight="12.75"/>
  <cols>
    <col min="1" max="1" width="14.75390625" style="0" customWidth="1"/>
    <col min="2" max="2" width="12.625" style="0" customWidth="1"/>
    <col min="3" max="3" width="13.125" style="0" customWidth="1"/>
    <col min="4" max="4" width="13.625" style="0" customWidth="1"/>
    <col min="5" max="5" width="14.375" style="0" customWidth="1"/>
    <col min="6" max="6" width="13.375" style="0" customWidth="1"/>
    <col min="7" max="7" width="23.753906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4.25">
      <c r="A2" s="4" t="s">
        <v>0</v>
      </c>
      <c r="B2" s="5"/>
      <c r="C2" s="5"/>
      <c r="D2" s="5"/>
      <c r="E2" s="6"/>
      <c r="F2" s="7"/>
      <c r="G2" s="8"/>
    </row>
    <row r="3" spans="1:7" ht="15">
      <c r="A3" s="9"/>
      <c r="B3" s="10"/>
      <c r="C3" s="10"/>
      <c r="D3" s="10"/>
      <c r="E3" s="10"/>
      <c r="F3" s="10"/>
      <c r="G3" s="11"/>
    </row>
    <row r="4" spans="1:7" ht="15">
      <c r="A4" s="12"/>
      <c r="B4" s="33" t="s">
        <v>1</v>
      </c>
      <c r="C4" s="34"/>
      <c r="D4" s="34"/>
      <c r="E4" s="34"/>
      <c r="F4" s="34"/>
      <c r="G4" s="35"/>
    </row>
    <row r="5" spans="1:7" ht="15">
      <c r="A5" s="13"/>
      <c r="B5" s="14"/>
      <c r="C5" s="14"/>
      <c r="D5" s="14"/>
      <c r="E5" s="14"/>
      <c r="F5" s="14"/>
      <c r="G5" s="15"/>
    </row>
    <row r="6" spans="1:7" ht="15">
      <c r="A6" s="16" t="s">
        <v>2</v>
      </c>
      <c r="B6" s="36" t="s">
        <v>3</v>
      </c>
      <c r="C6" s="37"/>
      <c r="D6" s="36" t="s">
        <v>4</v>
      </c>
      <c r="E6" s="37"/>
      <c r="F6" s="36" t="s">
        <v>5</v>
      </c>
      <c r="G6" s="38"/>
    </row>
    <row r="7" spans="1:7" ht="15">
      <c r="A7" s="12"/>
      <c r="B7" s="30" t="s">
        <v>6</v>
      </c>
      <c r="C7" s="31"/>
      <c r="D7" s="30" t="s">
        <v>6</v>
      </c>
      <c r="E7" s="31"/>
      <c r="F7" s="30" t="s">
        <v>6</v>
      </c>
      <c r="G7" s="32"/>
    </row>
    <row r="8" spans="1:7" ht="15">
      <c r="A8" s="12"/>
      <c r="B8" s="17" t="s">
        <v>7</v>
      </c>
      <c r="C8" s="17" t="s">
        <v>8</v>
      </c>
      <c r="D8" s="17" t="s">
        <v>7</v>
      </c>
      <c r="E8" s="17" t="s">
        <v>8</v>
      </c>
      <c r="F8" s="17" t="s">
        <v>7</v>
      </c>
      <c r="G8" s="18" t="s">
        <v>8</v>
      </c>
    </row>
    <row r="9" spans="1:7" ht="15">
      <c r="A9" s="19" t="s">
        <v>9</v>
      </c>
      <c r="B9" s="17"/>
      <c r="C9" s="17"/>
      <c r="D9" s="17"/>
      <c r="E9" s="17"/>
      <c r="F9" s="17"/>
      <c r="G9" s="18"/>
    </row>
    <row r="10" spans="1:7" ht="15">
      <c r="A10" s="12" t="s">
        <v>10</v>
      </c>
      <c r="B10" s="20">
        <v>98.55</v>
      </c>
      <c r="C10" s="20">
        <v>33.73</v>
      </c>
      <c r="D10" s="20">
        <v>16.93</v>
      </c>
      <c r="E10" s="20">
        <v>12.81</v>
      </c>
      <c r="F10" s="20">
        <f>B10+D10</f>
        <v>115.47999999999999</v>
      </c>
      <c r="G10" s="20">
        <f aca="true" t="shared" si="0" ref="G10:G16">C10+E10</f>
        <v>46.54</v>
      </c>
    </row>
    <row r="11" spans="1:7" ht="15">
      <c r="A11" s="12" t="s">
        <v>11</v>
      </c>
      <c r="B11" s="20">
        <v>18</v>
      </c>
      <c r="C11" s="20">
        <v>11.85</v>
      </c>
      <c r="D11" s="20">
        <v>29.5</v>
      </c>
      <c r="E11" s="20">
        <v>23.12</v>
      </c>
      <c r="F11" s="20">
        <f aca="true" t="shared" si="1" ref="F11:F16">B11+D11</f>
        <v>47.5</v>
      </c>
      <c r="G11" s="20">
        <f t="shared" si="0"/>
        <v>34.97</v>
      </c>
    </row>
    <row r="12" spans="1:7" ht="15">
      <c r="A12" s="12" t="s">
        <v>12</v>
      </c>
      <c r="B12" s="20">
        <v>0.5</v>
      </c>
      <c r="C12" s="20">
        <v>0.5</v>
      </c>
      <c r="D12" s="20">
        <v>0.51</v>
      </c>
      <c r="E12" s="20">
        <v>0.51</v>
      </c>
      <c r="F12" s="20">
        <f t="shared" si="1"/>
        <v>1.01</v>
      </c>
      <c r="G12" s="20">
        <f t="shared" si="0"/>
        <v>1.01</v>
      </c>
    </row>
    <row r="13" spans="1:7" ht="60">
      <c r="A13" s="21" t="s">
        <v>13</v>
      </c>
      <c r="B13" s="20">
        <v>1</v>
      </c>
      <c r="C13" s="20">
        <v>1</v>
      </c>
      <c r="D13" s="20">
        <v>9.2</v>
      </c>
      <c r="E13" s="20">
        <v>9.22</v>
      </c>
      <c r="F13" s="20">
        <f t="shared" si="1"/>
        <v>10.2</v>
      </c>
      <c r="G13" s="20">
        <f t="shared" si="0"/>
        <v>10.22</v>
      </c>
    </row>
    <row r="14" spans="1:7" ht="15">
      <c r="A14" s="12" t="s">
        <v>14</v>
      </c>
      <c r="B14" s="20">
        <v>3</v>
      </c>
      <c r="C14" s="20">
        <v>3</v>
      </c>
      <c r="D14" s="20">
        <v>0.8</v>
      </c>
      <c r="E14" s="20">
        <v>0.8</v>
      </c>
      <c r="F14" s="20">
        <f t="shared" si="1"/>
        <v>3.8</v>
      </c>
      <c r="G14" s="20">
        <f t="shared" si="0"/>
        <v>3.8</v>
      </c>
    </row>
    <row r="15" spans="1:7" ht="15">
      <c r="A15" s="12" t="s">
        <v>15</v>
      </c>
      <c r="B15" s="20">
        <v>1.1</v>
      </c>
      <c r="C15" s="20">
        <v>1.1</v>
      </c>
      <c r="D15" s="20">
        <v>0.67</v>
      </c>
      <c r="E15" s="20">
        <v>0.67</v>
      </c>
      <c r="F15" s="20">
        <f t="shared" si="1"/>
        <v>1.77</v>
      </c>
      <c r="G15" s="20">
        <f t="shared" si="0"/>
        <v>1.77</v>
      </c>
    </row>
    <row r="16" spans="1:7" ht="75">
      <c r="A16" s="21" t="s">
        <v>16</v>
      </c>
      <c r="B16" s="20">
        <v>33.7</v>
      </c>
      <c r="C16" s="20">
        <v>9.62</v>
      </c>
      <c r="D16" s="20">
        <v>40</v>
      </c>
      <c r="E16" s="20">
        <v>34.45</v>
      </c>
      <c r="F16" s="20">
        <f t="shared" si="1"/>
        <v>73.7</v>
      </c>
      <c r="G16" s="20">
        <f t="shared" si="0"/>
        <v>44.07</v>
      </c>
    </row>
    <row r="17" spans="1:7" ht="14.25">
      <c r="A17" s="22" t="s">
        <v>5</v>
      </c>
      <c r="B17" s="23">
        <f aca="true" t="shared" si="2" ref="B17:G17">SUM(B10:B16)</f>
        <v>155.85</v>
      </c>
      <c r="C17" s="23">
        <f t="shared" si="2"/>
        <v>60.8</v>
      </c>
      <c r="D17" s="23">
        <f t="shared" si="2"/>
        <v>97.61</v>
      </c>
      <c r="E17" s="23">
        <f t="shared" si="2"/>
        <v>81.58</v>
      </c>
      <c r="F17" s="23">
        <f t="shared" si="2"/>
        <v>253.45999999999998</v>
      </c>
      <c r="G17" s="24">
        <f t="shared" si="2"/>
        <v>142.38</v>
      </c>
    </row>
    <row r="18" spans="1:7" ht="15">
      <c r="A18" s="19" t="s">
        <v>17</v>
      </c>
      <c r="B18" s="20"/>
      <c r="C18" s="20"/>
      <c r="D18" s="20"/>
      <c r="E18" s="20"/>
      <c r="F18" s="20"/>
      <c r="G18" s="25"/>
    </row>
    <row r="19" spans="1:7" ht="15">
      <c r="A19" s="12" t="s">
        <v>18</v>
      </c>
      <c r="B19" s="20">
        <v>0.5</v>
      </c>
      <c r="C19" s="20">
        <v>0</v>
      </c>
      <c r="D19" s="20">
        <v>8.9</v>
      </c>
      <c r="E19" s="20">
        <v>7</v>
      </c>
      <c r="F19" s="20">
        <v>9.4</v>
      </c>
      <c r="G19" s="25">
        <v>7</v>
      </c>
    </row>
    <row r="20" spans="1:7" ht="15">
      <c r="A20" s="12" t="s">
        <v>19</v>
      </c>
      <c r="B20" s="20">
        <v>1.8</v>
      </c>
      <c r="C20" s="20">
        <v>0</v>
      </c>
      <c r="D20" s="20">
        <v>2.7</v>
      </c>
      <c r="E20" s="20">
        <v>1.5</v>
      </c>
      <c r="F20" s="20">
        <v>4.5</v>
      </c>
      <c r="G20" s="25">
        <v>1.5</v>
      </c>
    </row>
    <row r="21" spans="1:7" ht="15">
      <c r="A21" s="12" t="s">
        <v>20</v>
      </c>
      <c r="B21" s="20">
        <v>2.71</v>
      </c>
      <c r="C21" s="20">
        <v>0</v>
      </c>
      <c r="D21" s="20">
        <v>15.96</v>
      </c>
      <c r="E21" s="20">
        <v>11.74</v>
      </c>
      <c r="F21" s="20">
        <v>18.67</v>
      </c>
      <c r="G21" s="25">
        <v>11.74</v>
      </c>
    </row>
    <row r="22" spans="1:7" ht="15" thickBot="1">
      <c r="A22" s="22" t="s">
        <v>5</v>
      </c>
      <c r="B22" s="23">
        <f>SUM(B19:B21)</f>
        <v>5.01</v>
      </c>
      <c r="C22" s="23">
        <v>0</v>
      </c>
      <c r="D22" s="23">
        <f>SUM(D19:D21)</f>
        <v>27.560000000000002</v>
      </c>
      <c r="E22" s="26">
        <f>SUM(E19:E21)</f>
        <v>20.240000000000002</v>
      </c>
      <c r="F22" s="23">
        <f>SUM(F19:F21)</f>
        <v>32.57</v>
      </c>
      <c r="G22" s="24">
        <f>SUM(G19:G21)</f>
        <v>20.240000000000002</v>
      </c>
    </row>
    <row r="23" spans="1:7" ht="43.5" thickBot="1">
      <c r="A23" s="27" t="s">
        <v>21</v>
      </c>
      <c r="B23" s="26">
        <f aca="true" t="shared" si="3" ref="B23:G23">B17+B22</f>
        <v>160.85999999999999</v>
      </c>
      <c r="C23" s="26">
        <f t="shared" si="3"/>
        <v>60.8</v>
      </c>
      <c r="D23" s="26">
        <f t="shared" si="3"/>
        <v>125.17</v>
      </c>
      <c r="E23" s="26">
        <f t="shared" si="3"/>
        <v>101.82</v>
      </c>
      <c r="F23" s="26">
        <f t="shared" si="3"/>
        <v>286.03</v>
      </c>
      <c r="G23" s="28">
        <f t="shared" si="3"/>
        <v>162.62</v>
      </c>
    </row>
    <row r="24" spans="2:7" ht="15">
      <c r="B24" s="29"/>
      <c r="C24" s="29"/>
      <c r="D24" s="29"/>
      <c r="E24" s="29"/>
      <c r="F24" s="29"/>
      <c r="G24" s="29"/>
    </row>
    <row r="25" ht="15">
      <c r="A25" s="29" t="s">
        <v>22</v>
      </c>
    </row>
  </sheetData>
  <mergeCells count="7">
    <mergeCell ref="B7:C7"/>
    <mergeCell ref="D7:E7"/>
    <mergeCell ref="F7:G7"/>
    <mergeCell ref="B4:G4"/>
    <mergeCell ref="B6:C6"/>
    <mergeCell ref="D6:E6"/>
    <mergeCell ref="F6:G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2001-03-27T12:14:57Z</dcterms:created>
  <dcterms:modified xsi:type="dcterms:W3CDTF">2001-03-27T12:25:48Z</dcterms:modified>
  <cp:category/>
  <cp:version/>
  <cp:contentType/>
  <cp:contentStatus/>
</cp:coreProperties>
</file>