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tabuľka č.1, č.1a" sheetId="1" r:id="rId1"/>
    <sheet name="tabuľka č. 1" sheetId="2" state="hidden" r:id="rId2"/>
  </sheets>
  <definedNames>
    <definedName name="_xlnm.Print_Area" localSheetId="1">'tabuľka č. 1'!$A$1:$S$45</definedName>
  </definedNames>
  <calcPr fullCalcOnLoad="1"/>
</workbook>
</file>

<file path=xl/sharedStrings.xml><?xml version="1.0" encoding="utf-8"?>
<sst xmlns="http://schemas.openxmlformats.org/spreadsheetml/2006/main" count="82" uniqueCount="56">
  <si>
    <t xml:space="preserve">                                                                        Počet štátnozamestnaneckých miest</t>
  </si>
  <si>
    <t>Objem finančných prostriedkov určených na platy                         (v tis. sk)</t>
  </si>
  <si>
    <t xml:space="preserve">                                  Funkcia (platová trieda)</t>
  </si>
  <si>
    <t>Spolu (stĺpce 1-11)</t>
  </si>
  <si>
    <t>Vo funkcii mimoriadnej významnosti, ktorým patrí osobný plat</t>
  </si>
  <si>
    <t>Predstavených v politickej funkcii</t>
  </si>
  <si>
    <t>CELKOM (stĺpce 12+15+16)</t>
  </si>
  <si>
    <t>vo funkcii mimoriadnej významnosti, ktorým patrí osobitný príplatok</t>
  </si>
  <si>
    <t>vo funkcii odborníkov podľa § 25 ods.2 písm. a) a b)</t>
  </si>
  <si>
    <t>ÚVZ SR</t>
  </si>
  <si>
    <t>RÚVZ B.Bystrica</t>
  </si>
  <si>
    <t>RÚV Bardejov</t>
  </si>
  <si>
    <t>RÚVZ hl. m. BA</t>
  </si>
  <si>
    <t>RÚVZ Čadca</t>
  </si>
  <si>
    <t>RÚVZ D. Kubín</t>
  </si>
  <si>
    <t>RÚVZ D. Streda</t>
  </si>
  <si>
    <t>RÚVZ Galanta</t>
  </si>
  <si>
    <t>RÚVZ Humenné</t>
  </si>
  <si>
    <t>RÚVZ Komárno</t>
  </si>
  <si>
    <t>RÚVZ Levice</t>
  </si>
  <si>
    <t>RÚVZ Košice</t>
  </si>
  <si>
    <t>RÚVZ L.Mikuláš</t>
  </si>
  <si>
    <t>RÚVZ Lučenec</t>
  </si>
  <si>
    <t>RÚVZ Martin</t>
  </si>
  <si>
    <t>RÚVZ Michalovce</t>
  </si>
  <si>
    <t xml:space="preserve">RÚVZ Nitra   </t>
  </si>
  <si>
    <t>RÚVZ N. Zámky</t>
  </si>
  <si>
    <t>RÚVZ Poprad</t>
  </si>
  <si>
    <t>RÚVZ P. Bystrica</t>
  </si>
  <si>
    <t>RÚVZ Prešov</t>
  </si>
  <si>
    <t>RÚVZ Prievidza</t>
  </si>
  <si>
    <t>RÚVZ R. Sobota</t>
  </si>
  <si>
    <t>RÚVZ Rožňava</t>
  </si>
  <si>
    <t>RÚVZ Senica</t>
  </si>
  <si>
    <t>RÚVZ Sp.Nová Ves</t>
  </si>
  <si>
    <t>RÚVZ St. Ľubovňa</t>
  </si>
  <si>
    <t>RÚVZ Svidník</t>
  </si>
  <si>
    <t>RÚVZ Trebišov</t>
  </si>
  <si>
    <t>RÚVZ Trenčín</t>
  </si>
  <si>
    <t>RÚVZ Topoľčany</t>
  </si>
  <si>
    <t>RÚVZ Trnava</t>
  </si>
  <si>
    <t>RÚVZ V. Krtíš</t>
  </si>
  <si>
    <t>RÚVZ Vranov n/T.</t>
  </si>
  <si>
    <t>RÚVZ Zvolen</t>
  </si>
  <si>
    <t>RÚVZ Žiar n/Hr.</t>
  </si>
  <si>
    <t>RÚVZ Žilina</t>
  </si>
  <si>
    <t>Tabuľka č. 1</t>
  </si>
  <si>
    <t>z toho:</t>
  </si>
  <si>
    <t>Návrh na zmenu v systemizácii štátnych zamestnancov v štátnej službe na rok 2004 od 1. mája 2004</t>
  </si>
  <si>
    <r>
      <t xml:space="preserve">Kapitola   </t>
    </r>
    <r>
      <rPr>
        <sz val="10"/>
        <rFont val="Arial CE"/>
        <family val="0"/>
      </rPr>
      <t xml:space="preserve">                              (služobné úrady celkom)</t>
    </r>
  </si>
  <si>
    <t xml:space="preserve">Ministerstvo zdravotníctva SR                                         </t>
  </si>
  <si>
    <t>z toho: ústredný orgán</t>
  </si>
  <si>
    <t>Tabuľka č. 1a</t>
  </si>
  <si>
    <t>Funkcia (platová trieda)</t>
  </si>
  <si>
    <t>Ročný prepočítaný počet štátnozamestnaneckých miest</t>
  </si>
  <si>
    <t>Počet štátnozamestnaneckých miest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</si>
</sst>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00\ 00"/>
    <numFmt numFmtId="165" formatCode="0.000"/>
    <numFmt numFmtId="166" formatCode="0.0000"/>
    <numFmt numFmtId="167" formatCode="0.0"/>
  </numFmts>
  <fonts count="8">
    <font>
      <sz val="10"/>
      <name val="Arial CE"/>
      <family val="0"/>
    </font>
    <font>
      <sz val="8"/>
      <name val="Arial CE"/>
      <family val="2"/>
    </font>
    <font>
      <sz val="8"/>
      <name val="Arial Narrow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Font="1" applyBorder="1" applyAlignment="1">
      <alignment/>
    </xf>
    <xf numFmtId="0" fontId="3" fillId="0" borderId="4" xfId="0" applyFont="1" applyBorder="1" applyAlignment="1">
      <alignment/>
    </xf>
    <xf numFmtId="9" fontId="0" fillId="0" borderId="4" xfId="2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3" fillId="0" borderId="8" xfId="0" applyFont="1" applyBorder="1" applyAlignment="1">
      <alignment horizontal="left" vertical="center" wrapText="1" shrinkToFit="1"/>
    </xf>
    <xf numFmtId="3" fontId="4" fillId="0" borderId="9" xfId="0" applyNumberFormat="1" applyFont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 horizontal="right"/>
    </xf>
    <xf numFmtId="0" fontId="4" fillId="0" borderId="23" xfId="0" applyFont="1" applyBorder="1" applyAlignment="1">
      <alignment vertical="center"/>
    </xf>
    <xf numFmtId="0" fontId="3" fillId="0" borderId="24" xfId="0" applyFont="1" applyBorder="1" applyAlignment="1">
      <alignment horizontal="left" vertical="center" wrapText="1" shrinkToFit="1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5" fillId="0" borderId="0" xfId="0" applyFont="1" applyBorder="1" applyAlignment="1">
      <alignment/>
    </xf>
    <xf numFmtId="3" fontId="4" fillId="0" borderId="23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0" fontId="2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right"/>
    </xf>
    <xf numFmtId="1" fontId="4" fillId="0" borderId="23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0" fontId="0" fillId="0" borderId="0" xfId="0" applyBorder="1" applyAlignment="1">
      <alignment horizontal="right"/>
    </xf>
    <xf numFmtId="0" fontId="4" fillId="0" borderId="3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9" fontId="0" fillId="0" borderId="38" xfId="20" applyBorder="1" applyAlignment="1">
      <alignment vertical="center" wrapText="1"/>
    </xf>
    <xf numFmtId="9" fontId="0" fillId="0" borderId="0" xfId="20" applyBorder="1" applyAlignment="1">
      <alignment/>
    </xf>
    <xf numFmtId="9" fontId="0" fillId="0" borderId="39" xfId="20" applyBorder="1" applyAlignment="1">
      <alignment/>
    </xf>
    <xf numFmtId="9" fontId="0" fillId="0" borderId="40" xfId="20" applyBorder="1" applyAlignment="1">
      <alignment/>
    </xf>
    <xf numFmtId="9" fontId="0" fillId="0" borderId="41" xfId="20" applyBorder="1" applyAlignment="1">
      <alignment/>
    </xf>
    <xf numFmtId="9" fontId="0" fillId="0" borderId="42" xfId="20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" fillId="0" borderId="44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43" xfId="0" applyBorder="1" applyAlignment="1">
      <alignment/>
    </xf>
    <xf numFmtId="0" fontId="1" fillId="0" borderId="30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18" xfId="0" applyFont="1" applyBorder="1" applyAlignment="1">
      <alignment horizontal="center" vertical="center" wrapText="1"/>
    </xf>
    <xf numFmtId="9" fontId="0" fillId="0" borderId="47" xfId="20" applyFont="1" applyBorder="1" applyAlignment="1">
      <alignment horizontal="center" vertical="center" wrapText="1"/>
    </xf>
    <xf numFmtId="9" fontId="0" fillId="0" borderId="48" xfId="20" applyBorder="1" applyAlignment="1">
      <alignment horizontal="center"/>
    </xf>
    <xf numFmtId="9" fontId="0" fillId="0" borderId="49" xfId="20" applyBorder="1" applyAlignment="1">
      <alignment horizontal="center"/>
    </xf>
    <xf numFmtId="9" fontId="0" fillId="0" borderId="40" xfId="20" applyBorder="1" applyAlignment="1">
      <alignment horizontal="center"/>
    </xf>
    <xf numFmtId="9" fontId="0" fillId="0" borderId="41" xfId="20" applyBorder="1" applyAlignment="1">
      <alignment horizontal="center"/>
    </xf>
    <xf numFmtId="9" fontId="0" fillId="0" borderId="42" xfId="20" applyBorder="1" applyAlignment="1">
      <alignment horizontal="center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3"/>
  <sheetViews>
    <sheetView tabSelected="1" workbookViewId="0" topLeftCell="B1">
      <selection activeCell="D26" sqref="D26"/>
    </sheetView>
  </sheetViews>
  <sheetFormatPr defaultColWidth="9.00390625" defaultRowHeight="12.75"/>
  <cols>
    <col min="1" max="1" width="24.625" style="0" customWidth="1"/>
    <col min="2" max="4" width="5.75390625" style="0" customWidth="1"/>
    <col min="5" max="5" width="6.625" style="0" customWidth="1"/>
    <col min="6" max="6" width="5.75390625" style="0" customWidth="1"/>
    <col min="7" max="8" width="6.875" style="0" customWidth="1"/>
    <col min="9" max="13" width="5.75390625" style="0" customWidth="1"/>
    <col min="14" max="14" width="10.125" style="0" customWidth="1"/>
    <col min="16" max="16" width="10.125" style="0" customWidth="1"/>
    <col min="17" max="17" width="11.375" style="0" customWidth="1"/>
    <col min="18" max="18" width="8.625" style="0" customWidth="1"/>
    <col min="19" max="19" width="9.875" style="0" customWidth="1"/>
  </cols>
  <sheetData>
    <row r="1" spans="1:65" ht="15.75">
      <c r="A1" s="41" t="s">
        <v>48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50" t="s">
        <v>46</v>
      </c>
      <c r="S1" s="50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</row>
    <row r="2" spans="1:65" ht="13.5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</row>
    <row r="3" spans="1:19" ht="12.75">
      <c r="A3" s="51" t="s">
        <v>49</v>
      </c>
      <c r="B3" s="92" t="s">
        <v>55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4"/>
      <c r="S3" s="57" t="s">
        <v>1</v>
      </c>
    </row>
    <row r="4" spans="1:19" ht="12.75">
      <c r="A4" s="52"/>
      <c r="B4" s="83" t="s">
        <v>53</v>
      </c>
      <c r="C4" s="84"/>
      <c r="D4" s="84"/>
      <c r="E4" s="84"/>
      <c r="F4" s="84"/>
      <c r="G4" s="84"/>
      <c r="H4" s="84"/>
      <c r="I4" s="84"/>
      <c r="J4" s="84"/>
      <c r="K4" s="84"/>
      <c r="L4" s="85"/>
      <c r="M4" s="66" t="s">
        <v>3</v>
      </c>
      <c r="N4" s="69" t="s">
        <v>47</v>
      </c>
      <c r="O4" s="70"/>
      <c r="P4" s="66" t="s">
        <v>4</v>
      </c>
      <c r="Q4" s="66" t="s">
        <v>5</v>
      </c>
      <c r="R4" s="75" t="s">
        <v>6</v>
      </c>
      <c r="S4" s="58"/>
    </row>
    <row r="5" spans="1:19" ht="12.75">
      <c r="A5" s="52"/>
      <c r="B5" s="86"/>
      <c r="C5" s="87"/>
      <c r="D5" s="87"/>
      <c r="E5" s="87"/>
      <c r="F5" s="87"/>
      <c r="G5" s="87"/>
      <c r="H5" s="87"/>
      <c r="I5" s="87"/>
      <c r="J5" s="87"/>
      <c r="K5" s="87"/>
      <c r="L5" s="88"/>
      <c r="M5" s="67"/>
      <c r="N5" s="77" t="s">
        <v>7</v>
      </c>
      <c r="O5" s="79" t="s">
        <v>8</v>
      </c>
      <c r="P5" s="71"/>
      <c r="Q5" s="73"/>
      <c r="R5" s="75"/>
      <c r="S5" s="58"/>
    </row>
    <row r="6" spans="1:19" ht="71.25" customHeight="1" thickBot="1">
      <c r="A6" s="53"/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  <c r="L6" s="2">
        <v>11</v>
      </c>
      <c r="M6" s="68"/>
      <c r="N6" s="78"/>
      <c r="O6" s="80"/>
      <c r="P6" s="72"/>
      <c r="Q6" s="74"/>
      <c r="R6" s="76"/>
      <c r="S6" s="59"/>
    </row>
    <row r="7" spans="1:19" ht="15" thickBot="1" thickTop="1">
      <c r="A7" s="14"/>
      <c r="B7" s="44">
        <v>1</v>
      </c>
      <c r="C7" s="3">
        <v>2</v>
      </c>
      <c r="D7" s="44">
        <v>3</v>
      </c>
      <c r="E7" s="3">
        <v>4</v>
      </c>
      <c r="F7" s="44">
        <v>5</v>
      </c>
      <c r="G7" s="3">
        <v>6</v>
      </c>
      <c r="H7" s="1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15">
        <v>17</v>
      </c>
      <c r="S7" s="28">
        <v>18</v>
      </c>
    </row>
    <row r="8" spans="1:19" ht="23.25" customHeight="1" thickTop="1">
      <c r="A8" s="38" t="s">
        <v>50</v>
      </c>
      <c r="B8" s="22"/>
      <c r="C8" s="37">
        <v>10</v>
      </c>
      <c r="D8" s="22">
        <v>118</v>
      </c>
      <c r="E8" s="37">
        <v>772</v>
      </c>
      <c r="F8" s="22">
        <v>19</v>
      </c>
      <c r="G8" s="37">
        <v>221</v>
      </c>
      <c r="H8" s="22">
        <v>381</v>
      </c>
      <c r="I8" s="37">
        <v>5</v>
      </c>
      <c r="J8" s="22">
        <v>1</v>
      </c>
      <c r="K8" s="37"/>
      <c r="L8" s="22"/>
      <c r="M8" s="42">
        <f>SUM(C8:L8)</f>
        <v>1527</v>
      </c>
      <c r="N8" s="22">
        <v>6</v>
      </c>
      <c r="O8" s="37"/>
      <c r="P8" s="37"/>
      <c r="Q8" s="37"/>
      <c r="R8" s="47">
        <f>M8+P8+Q8</f>
        <v>1527</v>
      </c>
      <c r="S8" s="43">
        <v>221197</v>
      </c>
    </row>
    <row r="9" spans="1:19" ht="19.5" customHeight="1" thickBot="1">
      <c r="A9" s="45" t="s">
        <v>51</v>
      </c>
      <c r="B9" s="34"/>
      <c r="C9" s="39"/>
      <c r="D9" s="34"/>
      <c r="E9" s="39"/>
      <c r="F9" s="34"/>
      <c r="G9" s="39"/>
      <c r="H9" s="34"/>
      <c r="I9" s="39"/>
      <c r="J9" s="34"/>
      <c r="K9" s="39"/>
      <c r="L9" s="34"/>
      <c r="M9" s="39">
        <v>0</v>
      </c>
      <c r="N9" s="34"/>
      <c r="O9" s="39"/>
      <c r="P9" s="39"/>
      <c r="Q9" s="39"/>
      <c r="R9" s="48">
        <f>M9+P9+Q9</f>
        <v>0</v>
      </c>
      <c r="S9" s="40">
        <v>0</v>
      </c>
    </row>
    <row r="15" spans="1:19" ht="15.75">
      <c r="A15" s="41" t="s">
        <v>48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50" t="s">
        <v>52</v>
      </c>
      <c r="S15" s="50"/>
    </row>
    <row r="16" spans="1:19" ht="13.5" thickBo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ht="12.75">
      <c r="A17" s="51" t="s">
        <v>49</v>
      </c>
      <c r="B17" s="89" t="s">
        <v>54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1"/>
      <c r="S17" s="57" t="s">
        <v>1</v>
      </c>
    </row>
    <row r="18" spans="1:19" ht="12.75">
      <c r="A18" s="52"/>
      <c r="B18" s="83" t="s">
        <v>53</v>
      </c>
      <c r="C18" s="84"/>
      <c r="D18" s="84"/>
      <c r="E18" s="84"/>
      <c r="F18" s="84"/>
      <c r="G18" s="84"/>
      <c r="H18" s="84"/>
      <c r="I18" s="84"/>
      <c r="J18" s="84"/>
      <c r="K18" s="84"/>
      <c r="L18" s="85"/>
      <c r="M18" s="66" t="s">
        <v>3</v>
      </c>
      <c r="N18" s="69" t="s">
        <v>47</v>
      </c>
      <c r="O18" s="70"/>
      <c r="P18" s="66" t="s">
        <v>4</v>
      </c>
      <c r="Q18" s="66" t="s">
        <v>5</v>
      </c>
      <c r="R18" s="75" t="s">
        <v>6</v>
      </c>
      <c r="S18" s="58"/>
    </row>
    <row r="19" spans="1:19" ht="12.75">
      <c r="A19" s="52"/>
      <c r="B19" s="86"/>
      <c r="C19" s="87"/>
      <c r="D19" s="87"/>
      <c r="E19" s="87"/>
      <c r="F19" s="87"/>
      <c r="G19" s="87"/>
      <c r="H19" s="87"/>
      <c r="I19" s="87"/>
      <c r="J19" s="87"/>
      <c r="K19" s="87"/>
      <c r="L19" s="88"/>
      <c r="M19" s="67"/>
      <c r="N19" s="77" t="s">
        <v>7</v>
      </c>
      <c r="O19" s="79" t="s">
        <v>8</v>
      </c>
      <c r="P19" s="71"/>
      <c r="Q19" s="73"/>
      <c r="R19" s="75"/>
      <c r="S19" s="58"/>
    </row>
    <row r="20" spans="1:19" ht="60.75" customHeight="1" thickBot="1">
      <c r="A20" s="53"/>
      <c r="B20" s="1">
        <v>1</v>
      </c>
      <c r="C20" s="1">
        <v>2</v>
      </c>
      <c r="D20" s="1">
        <v>3</v>
      </c>
      <c r="E20" s="1">
        <v>4</v>
      </c>
      <c r="F20" s="1">
        <v>5</v>
      </c>
      <c r="G20" s="1">
        <v>6</v>
      </c>
      <c r="H20" s="1">
        <v>7</v>
      </c>
      <c r="I20" s="1">
        <v>8</v>
      </c>
      <c r="J20" s="1">
        <v>9</v>
      </c>
      <c r="K20" s="1">
        <v>10</v>
      </c>
      <c r="L20" s="2">
        <v>11</v>
      </c>
      <c r="M20" s="68"/>
      <c r="N20" s="78"/>
      <c r="O20" s="80"/>
      <c r="P20" s="72"/>
      <c r="Q20" s="74"/>
      <c r="R20" s="76"/>
      <c r="S20" s="59"/>
    </row>
    <row r="21" spans="1:19" ht="15" thickBot="1" thickTop="1">
      <c r="A21" s="14"/>
      <c r="B21" s="44">
        <v>1</v>
      </c>
      <c r="C21" s="3">
        <v>2</v>
      </c>
      <c r="D21" s="44">
        <v>3</v>
      </c>
      <c r="E21" s="3">
        <v>4</v>
      </c>
      <c r="F21" s="44">
        <v>5</v>
      </c>
      <c r="G21" s="3">
        <v>6</v>
      </c>
      <c r="H21" s="13">
        <v>7</v>
      </c>
      <c r="I21" s="3">
        <v>8</v>
      </c>
      <c r="J21" s="3">
        <v>9</v>
      </c>
      <c r="K21" s="3">
        <v>10</v>
      </c>
      <c r="L21" s="3">
        <v>11</v>
      </c>
      <c r="M21" s="3">
        <v>12</v>
      </c>
      <c r="N21" s="3">
        <v>13</v>
      </c>
      <c r="O21" s="3">
        <v>14</v>
      </c>
      <c r="P21" s="3">
        <v>15</v>
      </c>
      <c r="Q21" s="3">
        <v>16</v>
      </c>
      <c r="R21" s="15">
        <v>17</v>
      </c>
      <c r="S21" s="28">
        <v>18</v>
      </c>
    </row>
    <row r="22" spans="1:19" ht="23.25" customHeight="1" thickTop="1">
      <c r="A22" s="38" t="s">
        <v>50</v>
      </c>
      <c r="B22" s="22"/>
      <c r="C22" s="46">
        <v>6</v>
      </c>
      <c r="D22" s="46">
        <f aca="true" t="shared" si="0" ref="D22:J22">D8/12*8</f>
        <v>78.66666666666667</v>
      </c>
      <c r="E22" s="46">
        <f t="shared" si="0"/>
        <v>514.6666666666666</v>
      </c>
      <c r="F22" s="46">
        <f t="shared" si="0"/>
        <v>12.666666666666666</v>
      </c>
      <c r="G22" s="46">
        <f t="shared" si="0"/>
        <v>147.33333333333334</v>
      </c>
      <c r="H22" s="46">
        <f t="shared" si="0"/>
        <v>254</v>
      </c>
      <c r="I22" s="46">
        <f t="shared" si="0"/>
        <v>3.3333333333333335</v>
      </c>
      <c r="J22" s="46">
        <f t="shared" si="0"/>
        <v>0.6666666666666666</v>
      </c>
      <c r="K22" s="37"/>
      <c r="L22" s="22"/>
      <c r="M22" s="42">
        <v>1018</v>
      </c>
      <c r="N22" s="46">
        <f>N8/12*8</f>
        <v>4</v>
      </c>
      <c r="O22" s="37"/>
      <c r="P22" s="37"/>
      <c r="Q22" s="37"/>
      <c r="R22" s="47">
        <f>M22+P22+Q22</f>
        <v>1018</v>
      </c>
      <c r="S22" s="43">
        <v>221197</v>
      </c>
    </row>
    <row r="23" spans="1:19" ht="23.25" customHeight="1" thickBot="1">
      <c r="A23" s="45" t="s">
        <v>51</v>
      </c>
      <c r="B23" s="34"/>
      <c r="C23" s="39"/>
      <c r="D23" s="34"/>
      <c r="E23" s="39"/>
      <c r="F23" s="34"/>
      <c r="G23" s="39"/>
      <c r="H23" s="34"/>
      <c r="I23" s="39"/>
      <c r="J23" s="34"/>
      <c r="K23" s="39"/>
      <c r="L23" s="34"/>
      <c r="M23" s="39">
        <v>0</v>
      </c>
      <c r="N23" s="34"/>
      <c r="O23" s="39"/>
      <c r="P23" s="39"/>
      <c r="Q23" s="39"/>
      <c r="R23" s="49">
        <f>M23+P23+Q23</f>
        <v>0</v>
      </c>
      <c r="S23" s="40">
        <v>0</v>
      </c>
    </row>
  </sheetData>
  <mergeCells count="24">
    <mergeCell ref="Q18:Q20"/>
    <mergeCell ref="R18:R20"/>
    <mergeCell ref="N19:N20"/>
    <mergeCell ref="O19:O20"/>
    <mergeCell ref="N5:N6"/>
    <mergeCell ref="O5:O6"/>
    <mergeCell ref="R15:S15"/>
    <mergeCell ref="A17:A20"/>
    <mergeCell ref="B17:R17"/>
    <mergeCell ref="S17:S20"/>
    <mergeCell ref="B18:L19"/>
    <mergeCell ref="M18:M20"/>
    <mergeCell ref="N18:O18"/>
    <mergeCell ref="P18:P20"/>
    <mergeCell ref="R1:S1"/>
    <mergeCell ref="A3:A6"/>
    <mergeCell ref="B3:R3"/>
    <mergeCell ref="S3:S6"/>
    <mergeCell ref="B4:L5"/>
    <mergeCell ref="M4:M6"/>
    <mergeCell ref="N4:O4"/>
    <mergeCell ref="P4:P6"/>
    <mergeCell ref="Q4:Q6"/>
    <mergeCell ref="R4:R6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P721"/>
  <sheetViews>
    <sheetView workbookViewId="0" topLeftCell="A1">
      <selection activeCell="X49" sqref="X49"/>
    </sheetView>
  </sheetViews>
  <sheetFormatPr defaultColWidth="9.00390625" defaultRowHeight="12.75"/>
  <cols>
    <col min="1" max="1" width="24.75390625" style="0" customWidth="1"/>
    <col min="2" max="12" width="5.75390625" style="0" customWidth="1"/>
    <col min="13" max="13" width="8.125" style="0" customWidth="1"/>
    <col min="14" max="14" width="9.875" style="0" customWidth="1"/>
    <col min="15" max="15" width="8.75390625" style="0" customWidth="1"/>
    <col min="16" max="16" width="10.125" style="0" customWidth="1"/>
    <col min="17" max="17" width="11.375" style="0" customWidth="1"/>
    <col min="18" max="18" width="8.125" style="0" customWidth="1"/>
    <col min="19" max="19" width="10.00390625" style="0" customWidth="1"/>
  </cols>
  <sheetData>
    <row r="1" spans="1:19" ht="16.5" thickBot="1">
      <c r="A1" s="10" t="s">
        <v>48</v>
      </c>
      <c r="R1" s="81" t="s">
        <v>46</v>
      </c>
      <c r="S1" s="81"/>
    </row>
    <row r="2" spans="1:19" ht="13.5" thickBo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7"/>
    </row>
    <row r="3" spans="1:19" ht="12.75">
      <c r="A3" s="51" t="s">
        <v>49</v>
      </c>
      <c r="B3" s="54" t="s">
        <v>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6"/>
      <c r="S3" s="82" t="s">
        <v>1</v>
      </c>
    </row>
    <row r="4" spans="1:19" ht="12.75">
      <c r="A4" s="52"/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/>
      <c r="M4" s="66" t="s">
        <v>3</v>
      </c>
      <c r="N4" s="69" t="s">
        <v>47</v>
      </c>
      <c r="O4" s="70"/>
      <c r="P4" s="66" t="s">
        <v>4</v>
      </c>
      <c r="Q4" s="66" t="s">
        <v>5</v>
      </c>
      <c r="R4" s="75" t="s">
        <v>6</v>
      </c>
      <c r="S4" s="58"/>
    </row>
    <row r="5" spans="1:19" ht="12.75">
      <c r="A5" s="52"/>
      <c r="B5" s="63"/>
      <c r="C5" s="64"/>
      <c r="D5" s="64"/>
      <c r="E5" s="64"/>
      <c r="F5" s="64"/>
      <c r="G5" s="64"/>
      <c r="H5" s="64"/>
      <c r="I5" s="64"/>
      <c r="J5" s="64"/>
      <c r="K5" s="64"/>
      <c r="L5" s="65"/>
      <c r="M5" s="67"/>
      <c r="N5" s="77" t="s">
        <v>7</v>
      </c>
      <c r="O5" s="79" t="s">
        <v>8</v>
      </c>
      <c r="P5" s="71"/>
      <c r="Q5" s="73"/>
      <c r="R5" s="75"/>
      <c r="S5" s="58"/>
    </row>
    <row r="6" spans="1:19" ht="55.5" customHeight="1" thickBot="1">
      <c r="A6" s="53"/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  <c r="L6" s="2">
        <v>11</v>
      </c>
      <c r="M6" s="68"/>
      <c r="N6" s="78"/>
      <c r="O6" s="80"/>
      <c r="P6" s="72"/>
      <c r="Q6" s="74"/>
      <c r="R6" s="76"/>
      <c r="S6" s="59"/>
    </row>
    <row r="7" spans="1:19" ht="15" thickBot="1" thickTop="1">
      <c r="A7" s="14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15">
        <v>17</v>
      </c>
      <c r="S7" s="28">
        <v>18</v>
      </c>
    </row>
    <row r="8" spans="1:146" s="4" customFormat="1" ht="13.5" hidden="1" thickTop="1">
      <c r="A8" s="16" t="s">
        <v>9</v>
      </c>
      <c r="B8" s="6"/>
      <c r="C8" s="6">
        <v>2</v>
      </c>
      <c r="D8" s="6"/>
      <c r="E8" s="6">
        <v>20</v>
      </c>
      <c r="F8" s="6">
        <v>5</v>
      </c>
      <c r="G8" s="6">
        <v>25</v>
      </c>
      <c r="H8" s="6">
        <v>43</v>
      </c>
      <c r="I8" s="6">
        <v>5</v>
      </c>
      <c r="J8" s="6">
        <v>1</v>
      </c>
      <c r="K8" s="6"/>
      <c r="L8" s="6"/>
      <c r="M8" s="6">
        <v>101</v>
      </c>
      <c r="N8" s="6">
        <v>3</v>
      </c>
      <c r="O8" s="6"/>
      <c r="P8" s="8"/>
      <c r="Q8" s="8"/>
      <c r="R8" s="17">
        <v>0</v>
      </c>
      <c r="S8" s="29">
        <v>19573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</row>
    <row r="9" spans="1:146" s="4" customFormat="1" ht="13.5" hidden="1" thickTop="1">
      <c r="A9" s="16" t="s">
        <v>10</v>
      </c>
      <c r="B9" s="6"/>
      <c r="C9" s="6"/>
      <c r="D9" s="6">
        <v>8</v>
      </c>
      <c r="E9" s="6">
        <v>32</v>
      </c>
      <c r="F9" s="6">
        <v>1</v>
      </c>
      <c r="G9" s="6">
        <v>34</v>
      </c>
      <c r="H9" s="6">
        <v>16</v>
      </c>
      <c r="I9" s="6"/>
      <c r="J9" s="6"/>
      <c r="K9" s="6"/>
      <c r="L9" s="6"/>
      <c r="M9" s="6">
        <v>91</v>
      </c>
      <c r="N9" s="6">
        <v>1</v>
      </c>
      <c r="O9" s="6"/>
      <c r="P9" s="6"/>
      <c r="Q9" s="6"/>
      <c r="R9" s="17"/>
      <c r="S9" s="29">
        <v>13085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</row>
    <row r="10" spans="1:146" s="4" customFormat="1" ht="13.5" hidden="1" thickTop="1">
      <c r="A10" s="16" t="s">
        <v>11</v>
      </c>
      <c r="B10" s="6"/>
      <c r="C10" s="6"/>
      <c r="D10" s="6"/>
      <c r="E10" s="6">
        <v>12</v>
      </c>
      <c r="F10" s="6"/>
      <c r="G10" s="6">
        <v>1</v>
      </c>
      <c r="H10" s="6">
        <v>10</v>
      </c>
      <c r="I10" s="6"/>
      <c r="J10" s="6"/>
      <c r="K10" s="6"/>
      <c r="L10" s="6"/>
      <c r="M10" s="6">
        <v>23</v>
      </c>
      <c r="N10" s="6"/>
      <c r="O10" s="6"/>
      <c r="P10" s="8"/>
      <c r="Q10" s="6"/>
      <c r="R10" s="17"/>
      <c r="S10" s="29">
        <v>3762</v>
      </c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</row>
    <row r="11" spans="1:146" s="5" customFormat="1" ht="13.5" hidden="1" thickTop="1">
      <c r="A11" s="16" t="s">
        <v>12</v>
      </c>
      <c r="B11" s="6"/>
      <c r="C11" s="6">
        <v>1</v>
      </c>
      <c r="D11" s="6">
        <v>2</v>
      </c>
      <c r="E11" s="6">
        <v>76</v>
      </c>
      <c r="F11" s="6"/>
      <c r="G11" s="6"/>
      <c r="H11" s="6">
        <v>40</v>
      </c>
      <c r="I11" s="6"/>
      <c r="J11" s="6"/>
      <c r="K11" s="6"/>
      <c r="L11" s="6"/>
      <c r="M11" s="6">
        <v>119</v>
      </c>
      <c r="N11" s="6">
        <v>1</v>
      </c>
      <c r="O11" s="6"/>
      <c r="P11" s="6"/>
      <c r="Q11" s="6"/>
      <c r="R11" s="17"/>
      <c r="S11" s="29">
        <v>17471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</row>
    <row r="12" spans="1:146" s="4" customFormat="1" ht="13.5" hidden="1" thickTop="1">
      <c r="A12" s="16" t="s">
        <v>13</v>
      </c>
      <c r="B12" s="6"/>
      <c r="C12" s="6"/>
      <c r="D12" s="6"/>
      <c r="E12" s="6">
        <v>24</v>
      </c>
      <c r="F12" s="6"/>
      <c r="G12" s="6">
        <v>1</v>
      </c>
      <c r="H12" s="6">
        <v>7</v>
      </c>
      <c r="I12" s="6"/>
      <c r="J12" s="6"/>
      <c r="K12" s="6"/>
      <c r="L12" s="6"/>
      <c r="M12" s="6">
        <v>32</v>
      </c>
      <c r="N12" s="6"/>
      <c r="O12" s="6"/>
      <c r="P12" s="6"/>
      <c r="Q12" s="6"/>
      <c r="R12" s="17"/>
      <c r="S12" s="29">
        <v>4305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</row>
    <row r="13" spans="1:146" s="4" customFormat="1" ht="13.5" hidden="1" thickTop="1">
      <c r="A13" s="16" t="s">
        <v>14</v>
      </c>
      <c r="B13" s="6"/>
      <c r="C13" s="6"/>
      <c r="D13" s="6">
        <v>1</v>
      </c>
      <c r="E13" s="6">
        <v>16</v>
      </c>
      <c r="F13" s="6">
        <v>2</v>
      </c>
      <c r="G13" s="6">
        <v>4</v>
      </c>
      <c r="H13" s="6">
        <v>5</v>
      </c>
      <c r="I13" s="6"/>
      <c r="J13" s="6"/>
      <c r="K13" s="6"/>
      <c r="L13" s="6"/>
      <c r="M13" s="6">
        <v>28</v>
      </c>
      <c r="N13" s="6"/>
      <c r="O13" s="6"/>
      <c r="P13" s="6"/>
      <c r="Q13" s="6"/>
      <c r="R13" s="17"/>
      <c r="S13" s="29">
        <v>3987</v>
      </c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</row>
    <row r="14" spans="1:146" s="4" customFormat="1" ht="13.5" hidden="1" thickTop="1">
      <c r="A14" s="16" t="s">
        <v>15</v>
      </c>
      <c r="B14" s="6"/>
      <c r="C14" s="6"/>
      <c r="D14" s="6">
        <v>2</v>
      </c>
      <c r="E14" s="6">
        <v>18</v>
      </c>
      <c r="F14" s="6"/>
      <c r="G14" s="6">
        <v>2</v>
      </c>
      <c r="H14" s="6">
        <v>10</v>
      </c>
      <c r="I14" s="6"/>
      <c r="J14" s="6"/>
      <c r="K14" s="6"/>
      <c r="L14" s="6"/>
      <c r="M14" s="6">
        <v>32</v>
      </c>
      <c r="N14" s="6"/>
      <c r="O14" s="6"/>
      <c r="P14" s="6"/>
      <c r="Q14" s="6"/>
      <c r="R14" s="17"/>
      <c r="S14" s="29">
        <v>4706</v>
      </c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</row>
    <row r="15" spans="1:146" s="4" customFormat="1" ht="13.5" hidden="1" thickTop="1">
      <c r="A15" s="16" t="s">
        <v>16</v>
      </c>
      <c r="B15" s="6"/>
      <c r="C15" s="6"/>
      <c r="D15" s="6"/>
      <c r="E15" s="6">
        <v>19</v>
      </c>
      <c r="F15" s="6"/>
      <c r="G15" s="6">
        <v>4</v>
      </c>
      <c r="H15" s="6">
        <v>9</v>
      </c>
      <c r="I15" s="6"/>
      <c r="J15" s="6"/>
      <c r="K15" s="6"/>
      <c r="L15" s="6"/>
      <c r="M15" s="6">
        <v>32</v>
      </c>
      <c r="N15" s="6"/>
      <c r="O15" s="6"/>
      <c r="P15" s="6"/>
      <c r="Q15" s="6"/>
      <c r="R15" s="17"/>
      <c r="S15" s="29">
        <v>4475</v>
      </c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</row>
    <row r="16" spans="1:146" s="4" customFormat="1" ht="13.5" hidden="1" thickTop="1">
      <c r="A16" s="16" t="s">
        <v>17</v>
      </c>
      <c r="B16" s="6"/>
      <c r="C16" s="6"/>
      <c r="D16" s="6">
        <v>1</v>
      </c>
      <c r="E16" s="6">
        <v>21</v>
      </c>
      <c r="F16" s="6"/>
      <c r="G16" s="6">
        <v>3</v>
      </c>
      <c r="H16" s="6">
        <v>8</v>
      </c>
      <c r="I16" s="6"/>
      <c r="J16" s="6"/>
      <c r="K16" s="6"/>
      <c r="L16" s="6"/>
      <c r="M16" s="6">
        <v>33</v>
      </c>
      <c r="N16" s="6"/>
      <c r="O16" s="6"/>
      <c r="P16" s="6"/>
      <c r="Q16" s="6"/>
      <c r="R16" s="17"/>
      <c r="S16" s="29">
        <v>4459</v>
      </c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</row>
    <row r="17" spans="1:146" s="4" customFormat="1" ht="13.5" hidden="1" thickTop="1">
      <c r="A17" s="16" t="s">
        <v>18</v>
      </c>
      <c r="B17" s="6"/>
      <c r="C17" s="6">
        <v>1</v>
      </c>
      <c r="D17" s="6">
        <v>2</v>
      </c>
      <c r="E17" s="6">
        <v>17</v>
      </c>
      <c r="F17" s="6"/>
      <c r="G17" s="6">
        <v>6</v>
      </c>
      <c r="H17" s="6">
        <v>6</v>
      </c>
      <c r="I17" s="6"/>
      <c r="J17" s="6"/>
      <c r="K17" s="6"/>
      <c r="L17" s="6"/>
      <c r="M17" s="6">
        <v>32</v>
      </c>
      <c r="N17" s="6"/>
      <c r="O17" s="6"/>
      <c r="P17" s="6"/>
      <c r="Q17" s="6"/>
      <c r="R17" s="17"/>
      <c r="S17" s="29">
        <v>4547</v>
      </c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</row>
    <row r="18" spans="1:146" s="4" customFormat="1" ht="13.5" hidden="1" thickTop="1">
      <c r="A18" s="16" t="s">
        <v>20</v>
      </c>
      <c r="B18" s="6"/>
      <c r="C18" s="6">
        <v>3</v>
      </c>
      <c r="D18" s="6">
        <v>50</v>
      </c>
      <c r="E18" s="6">
        <v>15</v>
      </c>
      <c r="F18" s="6">
        <v>3</v>
      </c>
      <c r="G18" s="6">
        <v>21</v>
      </c>
      <c r="H18" s="6">
        <v>10</v>
      </c>
      <c r="I18" s="6"/>
      <c r="J18" s="6"/>
      <c r="K18" s="6"/>
      <c r="L18" s="6"/>
      <c r="M18" s="6">
        <v>102</v>
      </c>
      <c r="N18" s="6">
        <v>1</v>
      </c>
      <c r="O18" s="6"/>
      <c r="P18" s="6"/>
      <c r="Q18" s="6"/>
      <c r="R18" s="17"/>
      <c r="S18" s="29">
        <v>14166</v>
      </c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</row>
    <row r="19" spans="1:146" s="4" customFormat="1" ht="13.5" hidden="1" thickTop="1">
      <c r="A19" s="16" t="s">
        <v>19</v>
      </c>
      <c r="B19" s="6"/>
      <c r="C19" s="6"/>
      <c r="D19" s="6"/>
      <c r="E19" s="6">
        <v>24</v>
      </c>
      <c r="F19" s="6"/>
      <c r="G19" s="6">
        <v>6</v>
      </c>
      <c r="H19" s="6">
        <v>7</v>
      </c>
      <c r="I19" s="6"/>
      <c r="J19" s="6"/>
      <c r="K19" s="6"/>
      <c r="L19" s="6"/>
      <c r="M19" s="6">
        <v>37</v>
      </c>
      <c r="N19" s="6"/>
      <c r="O19" s="6"/>
      <c r="P19" s="6"/>
      <c r="Q19" s="6"/>
      <c r="R19" s="17"/>
      <c r="S19" s="29">
        <v>4612</v>
      </c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</row>
    <row r="20" spans="1:146" s="4" customFormat="1" ht="13.5" hidden="1" thickTop="1">
      <c r="A20" s="16" t="s">
        <v>21</v>
      </c>
      <c r="B20" s="6"/>
      <c r="C20" s="6"/>
      <c r="D20" s="6">
        <v>7</v>
      </c>
      <c r="E20" s="6">
        <v>15</v>
      </c>
      <c r="F20" s="6"/>
      <c r="G20" s="6">
        <v>2</v>
      </c>
      <c r="H20" s="6">
        <v>8</v>
      </c>
      <c r="I20" s="6"/>
      <c r="J20" s="6"/>
      <c r="K20" s="6"/>
      <c r="L20" s="6"/>
      <c r="M20" s="6">
        <v>32</v>
      </c>
      <c r="N20" s="6"/>
      <c r="O20" s="6"/>
      <c r="P20" s="6"/>
      <c r="Q20" s="6"/>
      <c r="R20" s="17"/>
      <c r="S20" s="29">
        <v>4376</v>
      </c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</row>
    <row r="21" spans="1:146" s="4" customFormat="1" ht="13.5" hidden="1" thickTop="1">
      <c r="A21" s="16" t="s">
        <v>22</v>
      </c>
      <c r="B21" s="6"/>
      <c r="C21" s="6"/>
      <c r="D21" s="6"/>
      <c r="E21" s="6">
        <v>18</v>
      </c>
      <c r="F21" s="6"/>
      <c r="G21" s="6"/>
      <c r="H21" s="6">
        <v>8</v>
      </c>
      <c r="I21" s="6"/>
      <c r="J21" s="6"/>
      <c r="K21" s="6"/>
      <c r="L21" s="6"/>
      <c r="M21" s="6">
        <v>26</v>
      </c>
      <c r="N21" s="6"/>
      <c r="O21" s="6"/>
      <c r="P21" s="6"/>
      <c r="Q21" s="6"/>
      <c r="R21" s="17"/>
      <c r="S21" s="29">
        <v>3985</v>
      </c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</row>
    <row r="22" spans="1:146" s="4" customFormat="1" ht="13.5" hidden="1" thickTop="1">
      <c r="A22" s="16" t="s">
        <v>23</v>
      </c>
      <c r="B22" s="6"/>
      <c r="C22" s="6"/>
      <c r="D22" s="6">
        <v>2</v>
      </c>
      <c r="E22" s="6">
        <v>19</v>
      </c>
      <c r="F22" s="6">
        <v>2</v>
      </c>
      <c r="G22" s="6">
        <v>2</v>
      </c>
      <c r="H22" s="6">
        <v>8</v>
      </c>
      <c r="I22" s="6"/>
      <c r="J22" s="6"/>
      <c r="K22" s="6"/>
      <c r="L22" s="6"/>
      <c r="M22" s="6">
        <v>33</v>
      </c>
      <c r="N22" s="6"/>
      <c r="O22" s="6"/>
      <c r="P22" s="6"/>
      <c r="Q22" s="6"/>
      <c r="R22" s="17"/>
      <c r="S22" s="29">
        <v>4408</v>
      </c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</row>
    <row r="23" spans="1:146" s="4" customFormat="1" ht="13.5" hidden="1" thickTop="1">
      <c r="A23" s="16" t="s">
        <v>24</v>
      </c>
      <c r="B23" s="6"/>
      <c r="C23" s="6"/>
      <c r="D23" s="6">
        <v>1</v>
      </c>
      <c r="E23" s="6">
        <v>21</v>
      </c>
      <c r="F23" s="6">
        <v>1</v>
      </c>
      <c r="G23" s="6">
        <v>7</v>
      </c>
      <c r="H23" s="6">
        <v>10</v>
      </c>
      <c r="I23" s="6"/>
      <c r="J23" s="6"/>
      <c r="K23" s="6"/>
      <c r="L23" s="6"/>
      <c r="M23" s="6">
        <v>40</v>
      </c>
      <c r="N23" s="6"/>
      <c r="O23" s="6"/>
      <c r="P23" s="6"/>
      <c r="Q23" s="6"/>
      <c r="R23" s="17"/>
      <c r="S23" s="29">
        <v>5768</v>
      </c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</row>
    <row r="24" spans="1:146" s="4" customFormat="1" ht="13.5" hidden="1" thickTop="1">
      <c r="A24" s="16" t="s">
        <v>25</v>
      </c>
      <c r="B24" s="6"/>
      <c r="C24" s="6"/>
      <c r="D24" s="6">
        <v>2</v>
      </c>
      <c r="E24" s="6">
        <v>39</v>
      </c>
      <c r="F24" s="6"/>
      <c r="G24" s="6">
        <v>8</v>
      </c>
      <c r="H24" s="6">
        <v>13</v>
      </c>
      <c r="I24" s="6"/>
      <c r="J24" s="6"/>
      <c r="K24" s="6"/>
      <c r="L24" s="6"/>
      <c r="M24" s="6">
        <v>62</v>
      </c>
      <c r="N24" s="6"/>
      <c r="O24" s="6"/>
      <c r="P24" s="6"/>
      <c r="Q24" s="6"/>
      <c r="R24" s="17"/>
      <c r="S24" s="29">
        <v>8735</v>
      </c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</row>
    <row r="25" spans="1:146" s="4" customFormat="1" ht="13.5" hidden="1" thickTop="1">
      <c r="A25" s="16" t="s">
        <v>26</v>
      </c>
      <c r="B25" s="6"/>
      <c r="C25" s="6"/>
      <c r="D25" s="6">
        <v>4</v>
      </c>
      <c r="E25" s="6">
        <v>19</v>
      </c>
      <c r="F25" s="6">
        <v>1</v>
      </c>
      <c r="G25" s="6">
        <v>7</v>
      </c>
      <c r="H25" s="6">
        <v>7</v>
      </c>
      <c r="I25" s="6"/>
      <c r="J25" s="6"/>
      <c r="K25" s="6"/>
      <c r="L25" s="6"/>
      <c r="M25" s="6">
        <v>38</v>
      </c>
      <c r="N25" s="6"/>
      <c r="O25" s="6"/>
      <c r="P25" s="6"/>
      <c r="Q25" s="6"/>
      <c r="R25" s="17"/>
      <c r="S25" s="29">
        <v>5399</v>
      </c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</row>
    <row r="26" spans="1:146" s="4" customFormat="1" ht="13.5" hidden="1" thickTop="1">
      <c r="A26" s="16" t="s">
        <v>27</v>
      </c>
      <c r="B26" s="6"/>
      <c r="C26" s="6"/>
      <c r="D26" s="6">
        <v>1</v>
      </c>
      <c r="E26" s="6">
        <v>33</v>
      </c>
      <c r="F26" s="6"/>
      <c r="G26" s="6">
        <v>6</v>
      </c>
      <c r="H26" s="6">
        <v>11</v>
      </c>
      <c r="I26" s="6"/>
      <c r="J26" s="6"/>
      <c r="K26" s="6"/>
      <c r="L26" s="6"/>
      <c r="M26" s="6">
        <v>51</v>
      </c>
      <c r="N26" s="6"/>
      <c r="O26" s="6"/>
      <c r="P26" s="6"/>
      <c r="Q26" s="6"/>
      <c r="R26" s="17"/>
      <c r="S26" s="29">
        <v>7252</v>
      </c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</row>
    <row r="27" spans="1:146" s="4" customFormat="1" ht="13.5" hidden="1" thickTop="1">
      <c r="A27" s="16" t="s">
        <v>28</v>
      </c>
      <c r="B27" s="6"/>
      <c r="C27" s="6"/>
      <c r="D27" s="6">
        <v>2</v>
      </c>
      <c r="E27" s="6">
        <v>23</v>
      </c>
      <c r="F27" s="6"/>
      <c r="G27" s="6"/>
      <c r="H27" s="6">
        <v>8</v>
      </c>
      <c r="I27" s="6"/>
      <c r="J27" s="6"/>
      <c r="K27" s="6"/>
      <c r="L27" s="6"/>
      <c r="M27" s="6">
        <v>33</v>
      </c>
      <c r="N27" s="6"/>
      <c r="O27" s="6"/>
      <c r="P27" s="6"/>
      <c r="Q27" s="6"/>
      <c r="R27" s="17"/>
      <c r="S27" s="29">
        <v>4539</v>
      </c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</row>
    <row r="28" spans="1:146" s="4" customFormat="1" ht="13.5" hidden="1" thickTop="1">
      <c r="A28" s="16" t="s">
        <v>29</v>
      </c>
      <c r="B28" s="6"/>
      <c r="C28" s="6"/>
      <c r="D28" s="6">
        <v>5</v>
      </c>
      <c r="E28" s="6">
        <v>19</v>
      </c>
      <c r="F28" s="6"/>
      <c r="G28" s="6">
        <v>2</v>
      </c>
      <c r="H28" s="6">
        <v>16</v>
      </c>
      <c r="I28" s="6"/>
      <c r="J28" s="6"/>
      <c r="K28" s="6"/>
      <c r="L28" s="6"/>
      <c r="M28" s="6">
        <v>42</v>
      </c>
      <c r="N28" s="6"/>
      <c r="O28" s="6"/>
      <c r="P28" s="6"/>
      <c r="Q28" s="6"/>
      <c r="R28" s="17"/>
      <c r="S28" s="29">
        <v>6521</v>
      </c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</row>
    <row r="29" spans="1:146" s="4" customFormat="1" ht="13.5" hidden="1" thickTop="1">
      <c r="A29" s="16" t="s">
        <v>30</v>
      </c>
      <c r="B29" s="6"/>
      <c r="C29" s="6"/>
      <c r="D29" s="6"/>
      <c r="E29" s="6">
        <v>24</v>
      </c>
      <c r="F29" s="6">
        <v>2</v>
      </c>
      <c r="G29" s="6">
        <v>2</v>
      </c>
      <c r="H29" s="6">
        <v>11</v>
      </c>
      <c r="I29" s="6"/>
      <c r="J29" s="6"/>
      <c r="K29" s="6"/>
      <c r="L29" s="6"/>
      <c r="M29" s="6">
        <v>39</v>
      </c>
      <c r="N29" s="6"/>
      <c r="O29" s="6"/>
      <c r="P29" s="6"/>
      <c r="Q29" s="6"/>
      <c r="R29" s="17"/>
      <c r="S29" s="29">
        <v>5470</v>
      </c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</row>
    <row r="30" spans="1:146" s="4" customFormat="1" ht="13.5" hidden="1" thickTop="1">
      <c r="A30" s="16" t="s">
        <v>31</v>
      </c>
      <c r="B30" s="6"/>
      <c r="C30" s="6"/>
      <c r="D30" s="6">
        <v>4</v>
      </c>
      <c r="E30" s="6">
        <v>20</v>
      </c>
      <c r="F30" s="6"/>
      <c r="G30" s="6">
        <v>9</v>
      </c>
      <c r="H30" s="6">
        <v>8</v>
      </c>
      <c r="I30" s="6"/>
      <c r="J30" s="6"/>
      <c r="K30" s="6"/>
      <c r="L30" s="6"/>
      <c r="M30" s="6">
        <v>41</v>
      </c>
      <c r="N30" s="6"/>
      <c r="O30" s="6"/>
      <c r="P30" s="6"/>
      <c r="Q30" s="6"/>
      <c r="R30" s="17"/>
      <c r="S30" s="29">
        <v>5444</v>
      </c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</row>
    <row r="31" spans="1:146" s="4" customFormat="1" ht="13.5" hidden="1" thickTop="1">
      <c r="A31" s="16" t="s">
        <v>32</v>
      </c>
      <c r="B31" s="6"/>
      <c r="C31" s="6"/>
      <c r="D31" s="6">
        <v>10</v>
      </c>
      <c r="E31" s="6">
        <v>4</v>
      </c>
      <c r="F31" s="6"/>
      <c r="G31" s="6">
        <v>3</v>
      </c>
      <c r="H31" s="6">
        <v>8</v>
      </c>
      <c r="I31" s="6"/>
      <c r="J31" s="6"/>
      <c r="K31" s="6"/>
      <c r="L31" s="6"/>
      <c r="M31" s="6">
        <v>25</v>
      </c>
      <c r="N31" s="6"/>
      <c r="O31" s="6"/>
      <c r="P31" s="6"/>
      <c r="Q31" s="6"/>
      <c r="R31" s="17"/>
      <c r="S31" s="29">
        <v>3981</v>
      </c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</row>
    <row r="32" spans="1:146" s="4" customFormat="1" ht="13.5" hidden="1" thickTop="1">
      <c r="A32" s="16" t="s">
        <v>33</v>
      </c>
      <c r="B32" s="6"/>
      <c r="C32" s="6"/>
      <c r="D32" s="6"/>
      <c r="E32" s="6">
        <v>18</v>
      </c>
      <c r="F32" s="6">
        <v>1</v>
      </c>
      <c r="G32" s="6">
        <v>5</v>
      </c>
      <c r="H32" s="6">
        <v>3</v>
      </c>
      <c r="I32" s="6"/>
      <c r="J32" s="6"/>
      <c r="K32" s="6"/>
      <c r="L32" s="6"/>
      <c r="M32" s="6">
        <v>27</v>
      </c>
      <c r="N32" s="6"/>
      <c r="O32" s="6"/>
      <c r="P32" s="6"/>
      <c r="Q32" s="6"/>
      <c r="R32" s="17"/>
      <c r="S32" s="29">
        <v>3674</v>
      </c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</row>
    <row r="33" spans="1:146" s="4" customFormat="1" ht="13.5" hidden="1" thickTop="1">
      <c r="A33" s="16" t="s">
        <v>34</v>
      </c>
      <c r="B33" s="6"/>
      <c r="C33" s="6"/>
      <c r="D33" s="6"/>
      <c r="E33" s="6">
        <v>18</v>
      </c>
      <c r="F33" s="6"/>
      <c r="G33" s="6">
        <v>6</v>
      </c>
      <c r="H33" s="6">
        <v>7</v>
      </c>
      <c r="I33" s="6"/>
      <c r="J33" s="6"/>
      <c r="K33" s="6"/>
      <c r="L33" s="6"/>
      <c r="M33" s="6">
        <v>31</v>
      </c>
      <c r="N33" s="6"/>
      <c r="O33" s="6"/>
      <c r="P33" s="6"/>
      <c r="Q33" s="6"/>
      <c r="R33" s="17"/>
      <c r="S33" s="29">
        <v>4083</v>
      </c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</row>
    <row r="34" spans="1:146" s="4" customFormat="1" ht="13.5" hidden="1" thickTop="1">
      <c r="A34" s="16" t="s">
        <v>35</v>
      </c>
      <c r="B34" s="6"/>
      <c r="C34" s="6"/>
      <c r="D34" s="6"/>
      <c r="E34" s="6">
        <v>13</v>
      </c>
      <c r="F34" s="6"/>
      <c r="G34" s="6">
        <v>3</v>
      </c>
      <c r="H34" s="6">
        <v>7</v>
      </c>
      <c r="I34" s="6"/>
      <c r="J34" s="6"/>
      <c r="K34" s="6"/>
      <c r="L34" s="6"/>
      <c r="M34" s="6">
        <v>23</v>
      </c>
      <c r="N34" s="6"/>
      <c r="O34" s="6"/>
      <c r="P34" s="6"/>
      <c r="Q34" s="6"/>
      <c r="R34" s="17"/>
      <c r="S34" s="29">
        <v>3480</v>
      </c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</row>
    <row r="35" spans="1:146" s="4" customFormat="1" ht="13.5" hidden="1" thickTop="1">
      <c r="A35" s="16" t="s">
        <v>36</v>
      </c>
      <c r="B35" s="6"/>
      <c r="C35" s="6"/>
      <c r="D35" s="6"/>
      <c r="E35" s="6">
        <v>13</v>
      </c>
      <c r="F35" s="6"/>
      <c r="G35" s="6">
        <v>1</v>
      </c>
      <c r="H35" s="6">
        <v>9</v>
      </c>
      <c r="I35" s="6"/>
      <c r="J35" s="6"/>
      <c r="K35" s="6"/>
      <c r="L35" s="6"/>
      <c r="M35" s="6">
        <v>23</v>
      </c>
      <c r="N35" s="6"/>
      <c r="O35" s="6"/>
      <c r="P35" s="6"/>
      <c r="Q35" s="6"/>
      <c r="R35" s="17"/>
      <c r="S35" s="29">
        <v>3501</v>
      </c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</row>
    <row r="36" spans="1:146" s="4" customFormat="1" ht="13.5" hidden="1" thickTop="1">
      <c r="A36" s="16" t="s">
        <v>37</v>
      </c>
      <c r="B36" s="6"/>
      <c r="C36" s="6">
        <v>3</v>
      </c>
      <c r="D36" s="6">
        <v>3</v>
      </c>
      <c r="E36" s="6">
        <v>13</v>
      </c>
      <c r="F36" s="6">
        <v>1</v>
      </c>
      <c r="G36" s="6">
        <v>4</v>
      </c>
      <c r="H36" s="6">
        <v>6</v>
      </c>
      <c r="I36" s="6"/>
      <c r="J36" s="6"/>
      <c r="K36" s="6"/>
      <c r="L36" s="6"/>
      <c r="M36" s="6">
        <v>30</v>
      </c>
      <c r="N36" s="6"/>
      <c r="O36" s="6"/>
      <c r="P36" s="6"/>
      <c r="Q36" s="6"/>
      <c r="R36" s="17"/>
      <c r="S36" s="29">
        <v>4160</v>
      </c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</row>
    <row r="37" spans="1:146" s="4" customFormat="1" ht="13.5" hidden="1" thickTop="1">
      <c r="A37" s="16" t="s">
        <v>38</v>
      </c>
      <c r="B37" s="6"/>
      <c r="C37" s="6"/>
      <c r="D37" s="6"/>
      <c r="E37" s="6">
        <v>29</v>
      </c>
      <c r="F37" s="6"/>
      <c r="G37" s="6">
        <v>1</v>
      </c>
      <c r="H37" s="6">
        <v>19</v>
      </c>
      <c r="I37" s="6"/>
      <c r="J37" s="6"/>
      <c r="K37" s="6"/>
      <c r="L37" s="6"/>
      <c r="M37" s="6">
        <v>49</v>
      </c>
      <c r="N37" s="6"/>
      <c r="O37" s="6"/>
      <c r="P37" s="6"/>
      <c r="Q37" s="6"/>
      <c r="R37" s="17"/>
      <c r="S37" s="29">
        <v>6318</v>
      </c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</row>
    <row r="38" spans="1:146" s="4" customFormat="1" ht="13.5" hidden="1" thickTop="1">
      <c r="A38" s="16" t="s">
        <v>39</v>
      </c>
      <c r="B38" s="6"/>
      <c r="C38" s="6"/>
      <c r="D38" s="6"/>
      <c r="E38" s="6">
        <v>16</v>
      </c>
      <c r="F38" s="6"/>
      <c r="G38" s="6"/>
      <c r="H38" s="6">
        <v>7</v>
      </c>
      <c r="I38" s="6"/>
      <c r="J38" s="6"/>
      <c r="K38" s="6"/>
      <c r="L38" s="6"/>
      <c r="M38" s="6">
        <v>23</v>
      </c>
      <c r="N38" s="6"/>
      <c r="O38" s="6"/>
      <c r="P38" s="6"/>
      <c r="Q38" s="6"/>
      <c r="R38" s="17"/>
      <c r="S38" s="29">
        <v>3167</v>
      </c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</row>
    <row r="39" spans="1:146" s="4" customFormat="1" ht="13.5" hidden="1" thickTop="1">
      <c r="A39" s="16" t="s">
        <v>40</v>
      </c>
      <c r="B39" s="6"/>
      <c r="C39" s="6"/>
      <c r="D39" s="6"/>
      <c r="E39" s="6">
        <v>24</v>
      </c>
      <c r="F39" s="6"/>
      <c r="G39" s="6">
        <v>15</v>
      </c>
      <c r="H39" s="6">
        <v>6</v>
      </c>
      <c r="I39" s="6"/>
      <c r="J39" s="6"/>
      <c r="K39" s="6"/>
      <c r="L39" s="6"/>
      <c r="M39" s="6">
        <v>45</v>
      </c>
      <c r="N39" s="6"/>
      <c r="O39" s="6"/>
      <c r="P39" s="6"/>
      <c r="Q39" s="6"/>
      <c r="R39" s="17"/>
      <c r="S39" s="29">
        <v>6406</v>
      </c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</row>
    <row r="40" spans="1:146" s="4" customFormat="1" ht="13.5" hidden="1" thickTop="1">
      <c r="A40" s="16" t="s">
        <v>41</v>
      </c>
      <c r="B40" s="6"/>
      <c r="C40" s="6"/>
      <c r="D40" s="6">
        <v>4</v>
      </c>
      <c r="E40" s="6">
        <v>6</v>
      </c>
      <c r="F40" s="6"/>
      <c r="G40" s="6">
        <v>6</v>
      </c>
      <c r="H40" s="6">
        <v>2</v>
      </c>
      <c r="I40" s="6"/>
      <c r="J40" s="6"/>
      <c r="K40" s="6"/>
      <c r="L40" s="6"/>
      <c r="M40" s="6">
        <v>18</v>
      </c>
      <c r="N40" s="6"/>
      <c r="O40" s="6"/>
      <c r="P40" s="6"/>
      <c r="Q40" s="6"/>
      <c r="R40" s="17"/>
      <c r="S40" s="29">
        <v>2542</v>
      </c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</row>
    <row r="41" spans="1:146" s="4" customFormat="1" ht="13.5" hidden="1" thickTop="1">
      <c r="A41" s="16" t="s">
        <v>42</v>
      </c>
      <c r="B41" s="6"/>
      <c r="C41" s="6"/>
      <c r="D41" s="6">
        <v>3</v>
      </c>
      <c r="E41" s="6">
        <v>12</v>
      </c>
      <c r="F41" s="6"/>
      <c r="G41" s="6">
        <v>4</v>
      </c>
      <c r="H41" s="6">
        <v>5</v>
      </c>
      <c r="I41" s="6"/>
      <c r="J41" s="6"/>
      <c r="K41" s="6"/>
      <c r="L41" s="6"/>
      <c r="M41" s="6">
        <v>24</v>
      </c>
      <c r="N41" s="6"/>
      <c r="O41" s="6"/>
      <c r="P41" s="6"/>
      <c r="Q41" s="6"/>
      <c r="R41" s="17"/>
      <c r="S41" s="29">
        <v>3235</v>
      </c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</row>
    <row r="42" spans="1:146" s="4" customFormat="1" ht="13.5" hidden="1" thickTop="1">
      <c r="A42" s="16" t="s">
        <v>43</v>
      </c>
      <c r="B42" s="6"/>
      <c r="C42" s="6"/>
      <c r="D42" s="6">
        <v>2</v>
      </c>
      <c r="E42" s="6">
        <v>18</v>
      </c>
      <c r="F42" s="6"/>
      <c r="G42" s="6">
        <v>3</v>
      </c>
      <c r="H42" s="6">
        <v>9</v>
      </c>
      <c r="I42" s="6"/>
      <c r="J42" s="6"/>
      <c r="K42" s="6"/>
      <c r="L42" s="6"/>
      <c r="M42" s="6">
        <v>32</v>
      </c>
      <c r="N42" s="6"/>
      <c r="O42" s="6"/>
      <c r="P42" s="6"/>
      <c r="Q42" s="6"/>
      <c r="R42" s="17"/>
      <c r="S42" s="29">
        <v>4101</v>
      </c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</row>
    <row r="43" spans="1:146" s="4" customFormat="1" ht="11.25" customHeight="1" thickTop="1">
      <c r="A43" s="16" t="s">
        <v>44</v>
      </c>
      <c r="B43" s="6"/>
      <c r="C43" s="6"/>
      <c r="D43" s="6">
        <v>2</v>
      </c>
      <c r="E43" s="6">
        <v>20</v>
      </c>
      <c r="F43" s="6"/>
      <c r="G43" s="6">
        <v>8</v>
      </c>
      <c r="H43" s="6">
        <v>6</v>
      </c>
      <c r="I43" s="6"/>
      <c r="J43" s="6"/>
      <c r="K43" s="6"/>
      <c r="L43" s="6"/>
      <c r="M43" s="6">
        <v>36</v>
      </c>
      <c r="N43" s="6"/>
      <c r="O43" s="6"/>
      <c r="P43" s="6"/>
      <c r="Q43" s="6"/>
      <c r="R43" s="17"/>
      <c r="S43" s="29">
        <v>5610</v>
      </c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</row>
    <row r="44" spans="1:146" s="4" customFormat="1" ht="19.5" customHeight="1">
      <c r="A44" s="19" t="s">
        <v>45</v>
      </c>
      <c r="B44" s="20"/>
      <c r="C44" s="20"/>
      <c r="D44" s="20"/>
      <c r="E44" s="20">
        <v>24</v>
      </c>
      <c r="F44" s="20"/>
      <c r="G44" s="20">
        <v>10</v>
      </c>
      <c r="H44" s="20">
        <v>8</v>
      </c>
      <c r="I44" s="20"/>
      <c r="J44" s="20"/>
      <c r="K44" s="20"/>
      <c r="L44" s="20"/>
      <c r="M44" s="20">
        <v>42</v>
      </c>
      <c r="N44" s="20"/>
      <c r="O44" s="20"/>
      <c r="P44" s="20"/>
      <c r="Q44" s="20"/>
      <c r="R44" s="21"/>
      <c r="S44" s="30">
        <v>5894</v>
      </c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</row>
    <row r="45" spans="1:146" s="7" customFormat="1" ht="30" customHeight="1">
      <c r="A45" s="31" t="s">
        <v>50</v>
      </c>
      <c r="B45" s="23"/>
      <c r="C45" s="23">
        <f aca="true" t="shared" si="0" ref="C45:J45">SUM(C8:C44)</f>
        <v>10</v>
      </c>
      <c r="D45" s="22">
        <f t="shared" si="0"/>
        <v>118</v>
      </c>
      <c r="E45" s="23">
        <f t="shared" si="0"/>
        <v>772</v>
      </c>
      <c r="F45" s="22">
        <f t="shared" si="0"/>
        <v>19</v>
      </c>
      <c r="G45" s="23">
        <f t="shared" si="0"/>
        <v>221</v>
      </c>
      <c r="H45" s="22">
        <f t="shared" si="0"/>
        <v>381</v>
      </c>
      <c r="I45" s="23">
        <f t="shared" si="0"/>
        <v>5</v>
      </c>
      <c r="J45" s="22">
        <f t="shared" si="0"/>
        <v>1</v>
      </c>
      <c r="K45" s="23"/>
      <c r="L45" s="22"/>
      <c r="M45" s="24">
        <f>SUM(M8:M44)</f>
        <v>1527</v>
      </c>
      <c r="N45" s="22">
        <f>SUM(N8:N44)</f>
        <v>6</v>
      </c>
      <c r="O45" s="23"/>
      <c r="P45" s="22"/>
      <c r="Q45" s="23"/>
      <c r="R45" s="22"/>
      <c r="S45" s="32">
        <f>SUM(S8:S44)</f>
        <v>221197</v>
      </c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</row>
    <row r="46" spans="1:146" s="5" customFormat="1" ht="30" customHeight="1" thickBot="1">
      <c r="A46" s="36" t="s">
        <v>51</v>
      </c>
      <c r="B46" s="33"/>
      <c r="C46" s="33"/>
      <c r="D46" s="34"/>
      <c r="E46" s="33"/>
      <c r="F46" s="34"/>
      <c r="G46" s="33"/>
      <c r="H46" s="34"/>
      <c r="I46" s="33"/>
      <c r="J46" s="34"/>
      <c r="K46" s="33"/>
      <c r="L46" s="34"/>
      <c r="M46" s="33">
        <v>0</v>
      </c>
      <c r="N46" s="34"/>
      <c r="O46" s="33"/>
      <c r="P46" s="34"/>
      <c r="Q46" s="33"/>
      <c r="R46" s="34"/>
      <c r="S46" s="35">
        <v>0</v>
      </c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</row>
    <row r="47" spans="1:146" s="5" customFormat="1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</row>
    <row r="48" spans="1:146" s="5" customFormat="1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</row>
    <row r="49" spans="1:146" s="5" customFormat="1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</row>
    <row r="50" spans="1:146" s="5" customFormat="1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</row>
    <row r="51" spans="1:146" s="5" customFormat="1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</row>
    <row r="52" spans="1:146" s="5" customFormat="1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</row>
    <row r="53" spans="1:146" s="5" customFormat="1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</row>
    <row r="54" spans="1:146" s="5" customFormat="1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</row>
    <row r="55" spans="1:146" s="5" customFormat="1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</row>
    <row r="56" spans="1:146" s="5" customFormat="1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</row>
    <row r="57" spans="1:146" s="5" customFormat="1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</row>
    <row r="58" spans="1:146" s="5" customFormat="1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</row>
    <row r="59" spans="1:146" s="5" customFormat="1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</row>
    <row r="60" spans="1:146" s="5" customFormat="1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</row>
    <row r="61" spans="1:146" s="5" customFormat="1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</row>
    <row r="62" spans="1:146" s="5" customFormat="1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</row>
    <row r="63" spans="1:146" s="5" customFormat="1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</row>
    <row r="64" spans="1:146" s="5" customFormat="1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</row>
    <row r="65" spans="1:146" s="5" customFormat="1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</row>
    <row r="66" spans="1:146" s="5" customFormat="1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</row>
    <row r="67" spans="1:146" s="5" customFormat="1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</row>
    <row r="68" spans="1:146" s="5" customFormat="1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</row>
    <row r="69" spans="1:146" s="5" customFormat="1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</row>
    <row r="70" spans="1:146" s="5" customFormat="1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</row>
    <row r="71" spans="1:146" s="5" customFormat="1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</row>
    <row r="72" spans="1:146" s="5" customFormat="1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</row>
    <row r="73" spans="1:146" s="5" customFormat="1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</row>
    <row r="74" spans="1:146" s="5" customFormat="1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</row>
    <row r="75" spans="1:146" s="5" customFormat="1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</row>
    <row r="76" spans="1:146" s="5" customFormat="1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</row>
    <row r="77" spans="1:146" s="5" customFormat="1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</row>
    <row r="78" spans="1:146" s="5" customFormat="1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</row>
    <row r="79" spans="1:146" s="5" customFormat="1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</row>
    <row r="80" spans="1:146" s="5" customFormat="1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</row>
    <row r="81" spans="1:146" s="5" customFormat="1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</row>
    <row r="82" spans="1:146" s="5" customFormat="1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</row>
    <row r="83" spans="1:146" s="5" customFormat="1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</row>
    <row r="84" spans="1:146" s="5" customFormat="1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</row>
    <row r="85" spans="1:146" s="5" customFormat="1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</row>
    <row r="86" spans="1:146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</row>
    <row r="87" spans="1:146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</row>
    <row r="88" spans="1:146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</row>
    <row r="89" spans="1:146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</row>
    <row r="90" spans="1:146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</row>
    <row r="91" spans="1:146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</row>
    <row r="92" spans="1:146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</row>
    <row r="93" spans="1:146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</row>
    <row r="94" spans="1:146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</row>
    <row r="95" spans="1:146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</row>
    <row r="96" spans="1:146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</row>
    <row r="97" spans="1:146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</row>
    <row r="98" spans="20:146" ht="12.75"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</row>
    <row r="99" spans="20:146" ht="12.75"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</row>
    <row r="100" spans="20:146" ht="12.75"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</row>
    <row r="101" spans="20:146" ht="12.75"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</row>
    <row r="102" spans="20:146" ht="12.75"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</row>
    <row r="103" spans="20:146" ht="12.75"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</row>
    <row r="104" spans="20:146" ht="12.75"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</row>
    <row r="105" spans="20:146" ht="12.75"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</row>
    <row r="106" spans="20:146" ht="12.75"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</row>
    <row r="107" spans="20:146" ht="12.75"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</row>
    <row r="108" spans="20:146" ht="12.75"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</row>
    <row r="109" spans="20:146" ht="12.75"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</row>
    <row r="110" spans="20:146" ht="12.75"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</row>
    <row r="111" spans="20:146" ht="12.75"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</row>
    <row r="112" spans="20:146" ht="12.75"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</row>
    <row r="113" spans="20:146" ht="12.75"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</row>
    <row r="114" spans="20:146" ht="12.75"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</row>
    <row r="115" spans="20:146" ht="12.75"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</row>
    <row r="116" spans="20:146" ht="12.75"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</row>
    <row r="117" spans="20:146" ht="12.75"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</row>
    <row r="118" spans="20:146" ht="12.75"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</row>
    <row r="119" spans="20:146" ht="12.75"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</row>
    <row r="120" spans="20:146" ht="12.75"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</row>
    <row r="121" spans="20:146" ht="12.75"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</row>
    <row r="122" spans="20:146" ht="12.75"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</row>
    <row r="123" spans="20:146" ht="12.75"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</row>
    <row r="124" spans="20:146" ht="12.75"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</row>
    <row r="125" spans="20:146" ht="12.75"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</row>
    <row r="126" spans="20:146" ht="12.75"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</row>
    <row r="127" spans="20:146" ht="12.75"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</row>
    <row r="128" spans="20:146" ht="12.75"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</row>
    <row r="129" spans="20:146" ht="12.75"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</row>
    <row r="130" spans="20:146" ht="12.75"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</row>
    <row r="131" spans="20:146" ht="12.75"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</row>
    <row r="132" spans="20:146" ht="12.75"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</row>
    <row r="133" spans="20:146" ht="12.75"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</row>
    <row r="134" spans="20:146" ht="12.75"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</row>
    <row r="135" spans="20:146" ht="12.75"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</row>
    <row r="136" spans="20:146" ht="12.75"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</row>
    <row r="137" spans="20:146" ht="12.75"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</row>
    <row r="138" spans="20:146" ht="12.75"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</row>
    <row r="139" spans="20:146" ht="12.75"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</row>
    <row r="140" spans="20:146" ht="12.75"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</row>
    <row r="141" spans="20:146" ht="12.75"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</row>
    <row r="142" spans="20:146" ht="12.75"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</row>
    <row r="143" spans="20:146" ht="12.75"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</row>
    <row r="144" spans="20:146" ht="12.75"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</row>
    <row r="145" spans="20:146" ht="12.75"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</row>
    <row r="146" spans="20:146" ht="12.75"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</row>
    <row r="147" spans="20:146" ht="12.75"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</row>
    <row r="148" spans="20:146" ht="12.75"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</row>
    <row r="149" spans="20:146" ht="12.75"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</row>
    <row r="150" spans="20:146" ht="12.75"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</row>
    <row r="151" spans="20:146" ht="12.75"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</row>
    <row r="152" spans="20:146" ht="12.75"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</row>
    <row r="153" spans="20:146" ht="12.75"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</row>
    <row r="154" spans="20:146" ht="12.75"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</row>
    <row r="155" spans="20:146" ht="12.75"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</row>
    <row r="156" spans="20:146" ht="12.75"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</row>
    <row r="157" spans="20:146" ht="12.75"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</row>
    <row r="158" spans="20:146" ht="12.75"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</row>
    <row r="159" spans="20:146" ht="12.75"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</row>
    <row r="160" spans="20:146" ht="12.75"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</row>
    <row r="161" spans="20:146" ht="12.75"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</row>
    <row r="162" spans="20:146" ht="12.75"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</row>
    <row r="163" spans="20:146" ht="12.75"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</row>
    <row r="164" spans="20:146" ht="12.75"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</row>
    <row r="165" spans="20:146" ht="12.75"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</row>
    <row r="166" spans="20:146" ht="12.75"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</row>
    <row r="167" spans="20:146" ht="12.75"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</row>
    <row r="168" spans="20:146" ht="12.75"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</row>
    <row r="169" spans="20:146" ht="12.75"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</row>
    <row r="170" spans="20:146" ht="12.75"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</row>
    <row r="171" spans="20:146" ht="12.75"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</row>
    <row r="172" spans="20:146" ht="12.75"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</row>
    <row r="173" spans="20:146" ht="12.75"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</row>
    <row r="174" spans="20:146" ht="12.75"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</row>
    <row r="175" spans="20:146" ht="12.75"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</row>
    <row r="176" spans="20:146" ht="12.75"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</row>
    <row r="177" spans="20:146" ht="12.75"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</row>
    <row r="178" spans="20:146" ht="12.75"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</row>
    <row r="179" spans="20:146" ht="12.75"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</row>
    <row r="180" spans="20:146" ht="12.75"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</row>
    <row r="181" spans="20:146" ht="12.75"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</row>
    <row r="182" spans="20:146" ht="12.75"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</row>
    <row r="183" spans="20:146" ht="12.75"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</row>
    <row r="184" spans="20:146" ht="12.75"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</row>
    <row r="185" spans="20:146" ht="12.75"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</row>
    <row r="186" spans="20:146" ht="12.75"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</row>
    <row r="187" spans="20:146" ht="12.75"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</row>
    <row r="188" spans="20:146" ht="12.75"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</row>
    <row r="189" spans="20:146" ht="12.75"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</row>
    <row r="190" spans="20:146" ht="12.75"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</row>
    <row r="191" spans="20:146" ht="12.75"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</row>
    <row r="192" spans="20:146" ht="12.75"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</row>
    <row r="193" spans="20:146" ht="12.75"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</row>
    <row r="194" spans="20:146" ht="12.75"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</row>
    <row r="195" spans="20:146" ht="12.75"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</row>
    <row r="196" spans="20:146" ht="12.75"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</row>
    <row r="197" spans="20:146" ht="12.75"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</row>
    <row r="198" spans="20:146" ht="12.75"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</row>
    <row r="199" spans="20:146" ht="12.75"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</row>
    <row r="200" spans="20:146" ht="12.75"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</row>
    <row r="201" spans="20:146" ht="12.75"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</row>
    <row r="202" spans="20:146" ht="12.75"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</row>
    <row r="203" spans="20:146" ht="12.75"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</row>
    <row r="204" spans="20:146" ht="12.75"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</row>
    <row r="205" spans="20:146" ht="12.75"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</row>
    <row r="206" spans="20:146" ht="12.75"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</row>
    <row r="207" spans="20:146" ht="12.75"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</row>
    <row r="208" spans="20:146" ht="12.75"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</row>
    <row r="209" spans="20:146" ht="12.75"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</row>
    <row r="210" spans="20:146" ht="12.75"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</row>
    <row r="211" spans="20:146" ht="12.75"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</row>
    <row r="212" spans="20:146" ht="12.75"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</row>
    <row r="213" spans="20:146" ht="12.75"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</row>
    <row r="214" spans="20:146" ht="12.75"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</row>
    <row r="215" spans="20:146" ht="12.75"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</row>
    <row r="216" spans="20:146" ht="12.75"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</row>
    <row r="217" spans="20:146" ht="12.75"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</row>
    <row r="218" spans="20:146" ht="12.75"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</row>
    <row r="219" spans="20:146" ht="12.75"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</row>
    <row r="220" spans="20:146" ht="12.75"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</row>
    <row r="221" spans="20:146" ht="12.75"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</row>
    <row r="222" spans="20:146" ht="12.75"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</row>
    <row r="223" spans="20:146" ht="12.75"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</row>
    <row r="224" spans="20:146" ht="12.75"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</row>
    <row r="225" spans="20:146" ht="12.75"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</row>
    <row r="226" spans="20:146" ht="12.75"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</row>
    <row r="227" spans="20:146" ht="12.75"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</row>
    <row r="228" spans="20:146" ht="12.75"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</row>
    <row r="229" spans="20:146" ht="12.75"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</row>
    <row r="230" spans="20:146" ht="12.75"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</row>
    <row r="231" spans="20:146" ht="12.75"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</row>
    <row r="232" spans="20:146" ht="12.75"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</row>
    <row r="233" spans="20:146" ht="12.75"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</row>
    <row r="234" spans="20:146" ht="12.75"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</row>
    <row r="235" spans="20:146" ht="12.75"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</row>
    <row r="236" spans="20:146" ht="12.75"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</row>
    <row r="237" spans="20:146" ht="12.75"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</row>
    <row r="238" spans="20:146" ht="12.75"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</row>
    <row r="239" spans="20:146" ht="12.75"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</row>
    <row r="240" spans="20:146" ht="12.75"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</row>
    <row r="241" spans="20:146" ht="12.75"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</row>
    <row r="242" spans="20:146" ht="12.75"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</row>
    <row r="243" spans="20:146" ht="12.75"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</row>
    <row r="244" spans="20:146" ht="12.75"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</row>
    <row r="245" spans="20:146" ht="12.75"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</row>
    <row r="246" spans="20:146" ht="12.75"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</row>
    <row r="247" spans="20:146" ht="12.75"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</row>
    <row r="248" spans="20:146" ht="12.75"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</row>
    <row r="249" spans="20:146" ht="12.75"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</row>
    <row r="250" spans="20:146" ht="12.75"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</row>
    <row r="251" spans="20:146" ht="12.75"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</row>
    <row r="252" spans="20:146" ht="12.75"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</row>
    <row r="253" spans="20:146" ht="12.75"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</row>
    <row r="254" spans="20:146" ht="12.75"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</row>
    <row r="255" spans="20:146" ht="12.75"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</row>
    <row r="256" spans="20:146" ht="12.75"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</row>
    <row r="257" spans="20:146" ht="12.75"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</row>
    <row r="258" spans="20:146" ht="12.75"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</row>
    <row r="259" spans="20:146" ht="12.75"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</row>
    <row r="260" spans="20:146" ht="12.75"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</row>
    <row r="261" spans="20:146" ht="12.75"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</row>
    <row r="262" spans="20:146" ht="12.75"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</row>
    <row r="263" spans="20:146" ht="12.75"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</row>
    <row r="264" spans="20:146" ht="12.75"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</row>
    <row r="265" spans="20:146" ht="12.75"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</row>
    <row r="266" spans="20:146" ht="12.75"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</row>
    <row r="267" spans="20:146" ht="12.75"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</row>
    <row r="268" spans="20:146" ht="12.75"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</row>
    <row r="269" spans="20:146" ht="12.75"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</row>
    <row r="270" spans="20:146" ht="12.75"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</row>
    <row r="271" spans="20:146" ht="12.75"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</row>
    <row r="272" spans="20:146" ht="12.75"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</row>
    <row r="273" spans="20:146" ht="12.75"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</row>
    <row r="274" spans="20:146" ht="12.75"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</row>
    <row r="275" spans="20:146" ht="12.75"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</row>
    <row r="276" spans="20:146" ht="12.75"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</row>
    <row r="277" spans="20:146" ht="12.75"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</row>
    <row r="278" spans="20:146" ht="12.75"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</row>
    <row r="279" spans="20:146" ht="12.75"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</row>
    <row r="280" spans="20:146" ht="12.75"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</row>
    <row r="281" spans="20:146" ht="12.75"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</row>
    <row r="282" spans="20:146" ht="12.75"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</row>
    <row r="283" spans="20:146" ht="12.75"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</row>
    <row r="284" spans="20:146" ht="12.75"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</row>
    <row r="285" spans="20:146" ht="12.75"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</row>
    <row r="286" spans="20:146" ht="12.75"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</row>
    <row r="287" spans="20:146" ht="12.75"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</row>
    <row r="288" spans="20:146" ht="12.75"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</row>
    <row r="289" spans="20:146" ht="12.75"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</row>
    <row r="290" spans="20:146" ht="12.75"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</row>
    <row r="291" spans="20:146" ht="12.75"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</row>
    <row r="292" spans="20:146" ht="12.75"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</row>
    <row r="293" spans="20:146" ht="12.75"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</row>
    <row r="294" spans="20:146" ht="12.75"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</row>
    <row r="295" spans="20:146" ht="12.75"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</row>
    <row r="296" spans="20:146" ht="12.75"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</row>
    <row r="297" spans="20:146" ht="12.75"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</row>
    <row r="298" spans="20:146" ht="12.75"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</row>
    <row r="299" spans="20:146" ht="12.75"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</row>
    <row r="300" spans="20:146" ht="12.75"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</row>
    <row r="301" spans="20:146" ht="12.75"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</row>
    <row r="302" spans="20:146" ht="12.75"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</row>
    <row r="303" spans="20:146" ht="12.75"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</row>
    <row r="304" spans="20:146" ht="12.75"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</row>
    <row r="305" spans="20:146" ht="12.75"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</row>
    <row r="306" spans="20:146" ht="12.75"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</row>
    <row r="307" spans="20:146" ht="12.75"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</row>
    <row r="308" spans="20:146" ht="12.75"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</row>
    <row r="309" spans="20:146" ht="12.75"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</row>
    <row r="310" spans="20:146" ht="12.75"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</row>
    <row r="311" spans="20:146" ht="12.75"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</row>
    <row r="312" spans="20:146" ht="12.75"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</row>
    <row r="313" spans="20:146" ht="12.75"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</row>
    <row r="314" spans="20:146" ht="12.75"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</row>
    <row r="315" spans="20:146" ht="12.75"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</row>
    <row r="316" spans="20:146" ht="12.75"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</row>
    <row r="317" spans="20:146" ht="12.75"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</row>
    <row r="318" spans="20:146" ht="12.75"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</row>
    <row r="319" spans="20:146" ht="12.75"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</row>
    <row r="320" spans="20:146" ht="12.75"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</row>
    <row r="321" spans="20:146" ht="12.75"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</row>
    <row r="322" spans="20:146" ht="12.75"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</row>
    <row r="323" spans="20:146" ht="12.75"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</row>
    <row r="324" spans="20:146" ht="12.75"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</row>
    <row r="325" spans="20:146" ht="12.75"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</row>
    <row r="326" spans="20:146" ht="12.75"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</row>
    <row r="327" spans="20:146" ht="12.75"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</row>
    <row r="328" spans="20:146" ht="12.75"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</row>
    <row r="329" spans="20:146" ht="12.75"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</row>
    <row r="330" spans="20:146" ht="12.75"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</row>
    <row r="331" spans="20:146" ht="12.75"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</row>
    <row r="332" spans="20:146" ht="12.75"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</row>
    <row r="333" spans="20:146" ht="12.75"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</row>
    <row r="334" spans="20:146" ht="12.75"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</row>
    <row r="335" spans="20:146" ht="12.75"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</row>
    <row r="336" spans="20:146" ht="12.75"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</row>
    <row r="337" spans="20:146" ht="12.75"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</row>
    <row r="338" spans="20:146" ht="12.75"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</row>
    <row r="339" spans="20:146" ht="12.75"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</row>
    <row r="340" spans="20:146" ht="12.75"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</row>
    <row r="341" spans="20:146" ht="12.75"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</row>
    <row r="342" spans="20:146" ht="12.75"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</row>
    <row r="343" spans="20:146" ht="12.75"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</row>
    <row r="344" spans="20:146" ht="12.75"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</row>
    <row r="345" spans="20:146" ht="12.75"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</row>
    <row r="346" spans="20:146" ht="12.75"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</row>
    <row r="347" spans="20:146" ht="12.75"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</row>
    <row r="348" spans="20:146" ht="12.75"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</row>
    <row r="349" spans="20:146" ht="12.75"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</row>
    <row r="350" spans="20:146" ht="12.75"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</row>
    <row r="351" spans="20:146" ht="12.75"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</row>
    <row r="352" spans="20:146" ht="12.75"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</row>
    <row r="353" spans="20:146" ht="12.75"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</row>
    <row r="354" spans="20:146" ht="12.75"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</row>
    <row r="355" spans="20:146" ht="12.75"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</row>
    <row r="356" spans="20:146" ht="12.75"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</row>
    <row r="357" spans="20:146" ht="12.75"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</row>
    <row r="358" spans="20:146" ht="12.75"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</row>
    <row r="359" spans="20:146" ht="12.75"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</row>
    <row r="360" spans="20:146" ht="12.75"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</row>
    <row r="361" spans="20:146" ht="12.75"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</row>
    <row r="362" spans="20:146" ht="12.75"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</row>
    <row r="363" spans="20:146" ht="12.75"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</row>
    <row r="364" spans="20:146" ht="12.75"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</row>
    <row r="365" spans="20:146" ht="12.75"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</row>
    <row r="366" spans="20:146" ht="12.75"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</row>
    <row r="367" spans="20:146" ht="12.75"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</row>
    <row r="368" spans="20:146" ht="12.75"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</row>
    <row r="369" spans="20:146" ht="12.75"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</row>
    <row r="370" spans="20:146" ht="12.75"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</row>
    <row r="371" spans="20:146" ht="12.75"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</row>
    <row r="372" spans="20:146" ht="12.75"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</row>
    <row r="373" spans="20:146" ht="12.75"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</row>
    <row r="374" spans="20:146" ht="12.75"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</row>
    <row r="375" spans="20:146" ht="12.75"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</row>
    <row r="376" spans="20:146" ht="12.75"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</row>
    <row r="377" spans="20:146" ht="12.75"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</row>
    <row r="378" spans="20:146" ht="12.75"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</row>
    <row r="379" spans="20:146" ht="12.75"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</row>
    <row r="380" spans="20:146" ht="12.75"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</row>
    <row r="381" spans="20:146" ht="12.75"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</row>
    <row r="382" spans="20:146" ht="12.75"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</row>
    <row r="383" spans="20:146" ht="12.75"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</row>
    <row r="384" spans="20:146" ht="12.75"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</row>
    <row r="385" spans="20:146" ht="12.75"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</row>
    <row r="386" spans="20:146" ht="12.75"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</row>
    <row r="387" spans="20:146" ht="12.75"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</row>
    <row r="388" spans="20:146" ht="12.75"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</row>
    <row r="389" spans="20:146" ht="12.75"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</row>
    <row r="390" spans="20:146" ht="12.75"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</row>
    <row r="391" spans="20:146" ht="12.75"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</row>
    <row r="392" spans="20:146" ht="12.75"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</row>
    <row r="393" spans="20:146" ht="12.75"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</row>
    <row r="394" spans="20:146" ht="12.75"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</row>
    <row r="395" spans="20:146" ht="12.75"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</row>
    <row r="396" spans="20:146" ht="12.75"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</row>
    <row r="397" spans="20:146" ht="12.75"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</row>
    <row r="398" spans="20:146" ht="12.75"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</row>
    <row r="399" spans="20:146" ht="12.75"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</row>
    <row r="400" spans="20:146" ht="12.75"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</row>
    <row r="401" spans="20:146" ht="12.75"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</row>
    <row r="402" spans="20:146" ht="12.75"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</row>
    <row r="403" spans="20:146" ht="12.75"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</row>
    <row r="404" spans="20:146" ht="12.75"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</row>
    <row r="405" spans="20:146" ht="12.75"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</row>
    <row r="406" spans="20:146" ht="12.75"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</row>
    <row r="407" spans="20:146" ht="12.75"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</row>
    <row r="408" spans="20:146" ht="12.75"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</row>
    <row r="409" spans="20:146" ht="12.75"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</row>
    <row r="410" spans="20:146" ht="12.75"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</row>
    <row r="411" spans="20:146" ht="12.75"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</row>
    <row r="412" spans="20:146" ht="12.75"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</row>
    <row r="413" spans="20:146" ht="12.75"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</row>
    <row r="414" spans="20:146" ht="12.75"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</row>
    <row r="415" spans="20:146" ht="12.75"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</row>
    <row r="416" spans="20:146" ht="12.75"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</row>
    <row r="417" spans="20:146" ht="12.75"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</row>
    <row r="418" spans="20:146" ht="12.75"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</row>
    <row r="419" spans="20:146" ht="12.75"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</row>
    <row r="420" spans="20:146" ht="12.75"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</row>
    <row r="421" spans="20:146" ht="12.75"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</row>
    <row r="422" spans="20:146" ht="12.75"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</row>
    <row r="423" spans="20:146" ht="12.75"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</row>
    <row r="424" spans="20:146" ht="12.75"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</row>
    <row r="425" spans="20:146" ht="12.75"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</row>
    <row r="426" spans="20:146" ht="12.75"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</row>
    <row r="427" spans="20:146" ht="12.75"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</row>
    <row r="428" spans="20:146" ht="12.75"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</row>
    <row r="429" spans="20:146" ht="12.75"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</row>
    <row r="430" spans="20:146" ht="12.75"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</row>
    <row r="431" spans="20:146" ht="12.75"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</row>
    <row r="432" spans="20:146" ht="12.75"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</row>
    <row r="433" spans="20:146" ht="12.75"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</row>
    <row r="434" spans="20:146" ht="12.75"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</row>
    <row r="435" spans="20:146" ht="12.75"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</row>
    <row r="436" spans="20:146" ht="12.75"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</row>
    <row r="437" spans="20:146" ht="12.75"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</row>
    <row r="438" spans="20:146" ht="12.75"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</row>
    <row r="439" spans="20:146" ht="12.75"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</row>
    <row r="440" spans="20:146" ht="12.75"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</row>
    <row r="441" spans="20:146" ht="12.75"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</row>
    <row r="442" spans="20:146" ht="12.75"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</row>
    <row r="443" spans="20:146" ht="12.75"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</row>
    <row r="444" spans="20:146" ht="12.75"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</row>
    <row r="445" spans="20:146" ht="12.75"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</row>
    <row r="446" spans="20:146" ht="12.75"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</row>
    <row r="447" spans="20:146" ht="12.75"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</row>
    <row r="448" spans="20:146" ht="12.75"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</row>
    <row r="449" spans="20:146" ht="12.75"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</row>
    <row r="450" spans="20:146" ht="12.75"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</row>
    <row r="451" spans="20:146" ht="12.75"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</row>
    <row r="452" spans="20:146" ht="12.75"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</row>
    <row r="453" spans="20:146" ht="12.75"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</row>
    <row r="454" spans="20:146" ht="12.75"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</row>
    <row r="455" spans="20:146" ht="12.75"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</row>
    <row r="456" spans="20:146" ht="12.75"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</row>
    <row r="457" spans="20:146" ht="12.75"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</row>
    <row r="458" spans="20:146" ht="12.75"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</row>
    <row r="459" spans="20:146" ht="12.75"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</row>
    <row r="460" spans="20:146" ht="12.75"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</row>
    <row r="461" spans="20:146" ht="12.75"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</row>
    <row r="462" spans="20:146" ht="12.75"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</row>
    <row r="463" spans="20:146" ht="12.75"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</row>
    <row r="464" spans="20:146" ht="12.75"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</row>
    <row r="465" spans="20:146" ht="12.75"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</row>
    <row r="466" spans="20:146" ht="12.75"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</row>
    <row r="467" spans="20:146" ht="12.75"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</row>
    <row r="468" spans="20:146" ht="12.75"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</row>
    <row r="469" spans="20:146" ht="12.75"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</row>
    <row r="470" spans="20:146" ht="12.75"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</row>
    <row r="471" spans="20:146" ht="12.75"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</row>
    <row r="472" spans="20:146" ht="12.75"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</row>
    <row r="473" spans="20:146" ht="12.75"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</row>
    <row r="474" spans="20:146" ht="12.75"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</row>
    <row r="475" spans="20:146" ht="12.75"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</row>
    <row r="476" spans="20:146" ht="12.75"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</row>
    <row r="477" spans="20:146" ht="12.75"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</row>
    <row r="478" spans="20:146" ht="12.75"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</row>
    <row r="479" spans="20:146" ht="12.75"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</row>
    <row r="480" spans="20:146" ht="12.75"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</row>
    <row r="481" spans="20:146" ht="12.75"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</row>
    <row r="482" spans="20:146" ht="12.75"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</row>
    <row r="483" spans="20:146" ht="12.75"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</row>
    <row r="484" spans="20:146" ht="12.75"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</row>
    <row r="485" spans="20:146" ht="12.75"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</row>
    <row r="486" spans="20:146" ht="12.75"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</row>
    <row r="487" spans="20:146" ht="12.75"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</row>
    <row r="488" spans="20:146" ht="12.75"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</row>
    <row r="489" spans="20:146" ht="12.75"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</row>
    <row r="490" spans="20:146" ht="12.75"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</row>
    <row r="491" spans="20:146" ht="12.75"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</row>
    <row r="492" spans="20:146" ht="12.75"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</row>
    <row r="493" spans="20:146" ht="12.75"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</row>
    <row r="494" spans="20:146" ht="12.75"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</row>
    <row r="495" spans="20:146" ht="12.75"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</row>
    <row r="496" spans="20:146" ht="12.75"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</row>
    <row r="497" spans="20:146" ht="12.75"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</row>
    <row r="498" spans="20:146" ht="12.75"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</row>
    <row r="499" spans="20:146" ht="12.75"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</row>
    <row r="500" spans="20:146" ht="12.75"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</row>
    <row r="501" spans="20:146" ht="12.75"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</row>
    <row r="502" spans="20:146" ht="12.75"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</row>
    <row r="503" spans="20:146" ht="12.75"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</row>
    <row r="504" spans="20:146" ht="12.75"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</row>
    <row r="505" spans="20:146" ht="12.75"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</row>
    <row r="506" spans="20:146" ht="12.75"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</row>
    <row r="507" spans="20:146" ht="12.75"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</row>
    <row r="508" spans="20:146" ht="12.75"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</row>
    <row r="509" spans="20:146" ht="12.75"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</row>
    <row r="510" spans="20:146" ht="12.75"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</row>
    <row r="511" spans="20:146" ht="12.75"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</row>
    <row r="512" spans="20:146" ht="12.75"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</row>
    <row r="513" spans="20:146" ht="12.75"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</row>
    <row r="514" spans="20:146" ht="12.75"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</row>
    <row r="515" spans="20:146" ht="12.75"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</row>
    <row r="516" spans="20:146" ht="12.75"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</row>
    <row r="517" spans="20:146" ht="12.75"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</row>
    <row r="518" spans="20:146" ht="12.75"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</row>
    <row r="519" spans="20:146" ht="12.75"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</row>
    <row r="520" spans="20:146" ht="12.75"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</row>
    <row r="521" spans="20:146" ht="12.75"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</row>
    <row r="522" spans="20:146" ht="12.75"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</row>
    <row r="523" spans="20:146" ht="12.75"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</row>
    <row r="524" spans="20:146" ht="12.75"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</row>
    <row r="525" spans="20:146" ht="12.75"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</row>
    <row r="526" spans="20:146" ht="12.75"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</row>
    <row r="527" spans="20:146" ht="12.75"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</row>
    <row r="528" spans="20:146" ht="12.75"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</row>
    <row r="529" spans="20:146" ht="12.75"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</row>
    <row r="530" spans="20:146" ht="12.75"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</row>
    <row r="531" spans="20:146" ht="12.75"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</row>
    <row r="532" spans="20:146" ht="12.75"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</row>
    <row r="533" spans="20:146" ht="12.75"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</row>
    <row r="534" spans="20:146" ht="12.75"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</row>
    <row r="535" spans="20:146" ht="12.75"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</row>
    <row r="536" spans="20:146" ht="12.75"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</row>
    <row r="537" spans="20:146" ht="12.75"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</row>
    <row r="538" spans="20:146" ht="12.75"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</row>
    <row r="539" spans="20:146" ht="12.75"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</row>
    <row r="540" spans="20:146" ht="12.75"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</row>
    <row r="541" spans="20:146" ht="12.75"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</row>
    <row r="542" spans="20:146" ht="12.75"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</row>
    <row r="543" spans="20:146" ht="12.75"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</row>
    <row r="544" spans="20:146" ht="12.75"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</row>
    <row r="545" spans="20:146" ht="12.75"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</row>
    <row r="546" spans="20:146" ht="12.75"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</row>
    <row r="547" spans="20:146" ht="12.75"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</row>
    <row r="548" spans="20:146" ht="12.75"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</row>
    <row r="549" spans="20:146" ht="12.75"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</row>
    <row r="550" spans="20:146" ht="12.75"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</row>
    <row r="551" spans="20:146" ht="12.75"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</row>
    <row r="552" spans="20:146" ht="12.75"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</row>
    <row r="553" spans="20:146" ht="12.75"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</row>
    <row r="554" spans="20:146" ht="12.75"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</row>
    <row r="555" spans="20:146" ht="12.75"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</row>
    <row r="556" spans="20:146" ht="12.75"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</row>
    <row r="557" spans="20:146" ht="12.75"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</row>
    <row r="558" spans="20:146" ht="12.75"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</row>
    <row r="559" spans="20:146" ht="12.75"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</row>
    <row r="560" spans="20:146" ht="12.75"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</row>
    <row r="561" spans="20:146" ht="12.75"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</row>
    <row r="562" spans="20:146" ht="12.75"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</row>
    <row r="563" spans="20:146" ht="12.75"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</row>
    <row r="564" spans="20:146" ht="12.75"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</row>
    <row r="565" spans="20:146" ht="12.75"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</row>
    <row r="566" spans="20:146" ht="12.75"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</row>
    <row r="567" spans="20:146" ht="12.75"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</row>
    <row r="568" spans="20:146" ht="12.75"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</row>
    <row r="569" spans="20:146" ht="12.75"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</row>
    <row r="570" spans="20:146" ht="12.75"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</row>
    <row r="571" spans="20:146" ht="12.75"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</row>
    <row r="572" spans="20:146" ht="12.75"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</row>
    <row r="573" spans="20:146" ht="12.75"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</row>
    <row r="574" spans="20:146" ht="12.75"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</row>
    <row r="575" spans="20:146" ht="12.75"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</row>
    <row r="576" spans="20:146" ht="12.75"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  <c r="EP576" s="9"/>
    </row>
    <row r="577" spans="20:146" ht="12.75"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</row>
    <row r="578" spans="20:146" ht="12.75"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</row>
    <row r="579" spans="20:146" ht="12.75"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</row>
    <row r="580" spans="20:146" ht="12.75"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</row>
    <row r="581" spans="20:146" ht="12.75"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</row>
    <row r="582" spans="20:146" ht="12.75"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</row>
    <row r="583" spans="20:146" ht="12.75"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</row>
    <row r="584" spans="20:146" ht="12.75"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  <c r="EP584" s="9"/>
    </row>
    <row r="585" spans="20:146" ht="12.75"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</row>
    <row r="586" spans="20:146" ht="12.75"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</row>
    <row r="587" spans="20:146" ht="12.75"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</row>
    <row r="588" spans="20:146" ht="12.75"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</row>
    <row r="589" spans="20:146" ht="12.75"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</row>
    <row r="590" spans="20:146" ht="12.75"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</row>
    <row r="591" spans="20:146" ht="12.75"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</row>
    <row r="592" spans="20:146" ht="12.75"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</row>
    <row r="593" spans="20:146" ht="12.75"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</row>
    <row r="594" spans="20:146" ht="12.75"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</row>
    <row r="595" spans="20:146" ht="12.75"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  <c r="EP595" s="9"/>
    </row>
    <row r="596" spans="20:146" ht="12.75"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  <c r="EP596" s="9"/>
    </row>
    <row r="597" spans="20:146" ht="12.75"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  <c r="EN597" s="9"/>
      <c r="EO597" s="9"/>
      <c r="EP597" s="9"/>
    </row>
    <row r="598" spans="20:146" ht="12.75"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</row>
    <row r="599" spans="20:146" ht="12.75"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</row>
    <row r="600" spans="20:146" ht="12.75"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  <c r="EP600" s="9"/>
    </row>
    <row r="601" spans="20:146" ht="12.75"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</row>
    <row r="602" spans="20:146" ht="12.75"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  <c r="EO602" s="9"/>
      <c r="EP602" s="9"/>
    </row>
    <row r="603" spans="20:146" ht="12.75"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</row>
    <row r="604" spans="20:146" ht="12.75"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</row>
    <row r="605" spans="20:146" ht="12.75"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</row>
    <row r="606" spans="20:146" ht="12.75"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  <c r="EO606" s="9"/>
      <c r="EP606" s="9"/>
    </row>
    <row r="607" spans="20:146" ht="12.75"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  <c r="EO607" s="9"/>
      <c r="EP607" s="9"/>
    </row>
    <row r="608" spans="20:146" ht="12.75"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  <c r="EO608" s="9"/>
      <c r="EP608" s="9"/>
    </row>
    <row r="609" spans="20:146" ht="12.75"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  <c r="EN609" s="9"/>
      <c r="EO609" s="9"/>
      <c r="EP609" s="9"/>
    </row>
    <row r="610" spans="20:146" ht="12.75"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</row>
    <row r="611" spans="20:146" ht="12.75"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</row>
    <row r="612" spans="20:146" ht="12.75"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  <c r="EN612" s="9"/>
      <c r="EO612" s="9"/>
      <c r="EP612" s="9"/>
    </row>
    <row r="613" spans="20:146" ht="12.75"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  <c r="EH613" s="9"/>
      <c r="EI613" s="9"/>
      <c r="EJ613" s="9"/>
      <c r="EK613" s="9"/>
      <c r="EL613" s="9"/>
      <c r="EM613" s="9"/>
      <c r="EN613" s="9"/>
      <c r="EO613" s="9"/>
      <c r="EP613" s="9"/>
    </row>
    <row r="614" spans="20:146" ht="12.75"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  <c r="EI614" s="9"/>
      <c r="EJ614" s="9"/>
      <c r="EK614" s="9"/>
      <c r="EL614" s="9"/>
      <c r="EM614" s="9"/>
      <c r="EN614" s="9"/>
      <c r="EO614" s="9"/>
      <c r="EP614" s="9"/>
    </row>
    <row r="615" spans="20:146" ht="12.75"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  <c r="EH615" s="9"/>
      <c r="EI615" s="9"/>
      <c r="EJ615" s="9"/>
      <c r="EK615" s="9"/>
      <c r="EL615" s="9"/>
      <c r="EM615" s="9"/>
      <c r="EN615" s="9"/>
      <c r="EO615" s="9"/>
      <c r="EP615" s="9"/>
    </row>
    <row r="616" spans="20:146" ht="12.75"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  <c r="EN616" s="9"/>
      <c r="EO616" s="9"/>
      <c r="EP616" s="9"/>
    </row>
    <row r="617" spans="20:146" ht="12.75"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  <c r="EH617" s="9"/>
      <c r="EI617" s="9"/>
      <c r="EJ617" s="9"/>
      <c r="EK617" s="9"/>
      <c r="EL617" s="9"/>
      <c r="EM617" s="9"/>
      <c r="EN617" s="9"/>
      <c r="EO617" s="9"/>
      <c r="EP617" s="9"/>
    </row>
    <row r="618" spans="20:146" ht="12.75"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  <c r="EH618" s="9"/>
      <c r="EI618" s="9"/>
      <c r="EJ618" s="9"/>
      <c r="EK618" s="9"/>
      <c r="EL618" s="9"/>
      <c r="EM618" s="9"/>
      <c r="EN618" s="9"/>
      <c r="EO618" s="9"/>
      <c r="EP618" s="9"/>
    </row>
    <row r="619" spans="20:146" ht="12.75"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/>
      <c r="EG619" s="9"/>
      <c r="EH619" s="9"/>
      <c r="EI619" s="9"/>
      <c r="EJ619" s="9"/>
      <c r="EK619" s="9"/>
      <c r="EL619" s="9"/>
      <c r="EM619" s="9"/>
      <c r="EN619" s="9"/>
      <c r="EO619" s="9"/>
      <c r="EP619" s="9"/>
    </row>
    <row r="620" spans="20:146" ht="12.75"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  <c r="EH620" s="9"/>
      <c r="EI620" s="9"/>
      <c r="EJ620" s="9"/>
      <c r="EK620" s="9"/>
      <c r="EL620" s="9"/>
      <c r="EM620" s="9"/>
      <c r="EN620" s="9"/>
      <c r="EO620" s="9"/>
      <c r="EP620" s="9"/>
    </row>
    <row r="621" spans="20:146" ht="12.75"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  <c r="EC621" s="9"/>
      <c r="ED621" s="9"/>
      <c r="EE621" s="9"/>
      <c r="EF621" s="9"/>
      <c r="EG621" s="9"/>
      <c r="EH621" s="9"/>
      <c r="EI621" s="9"/>
      <c r="EJ621" s="9"/>
      <c r="EK621" s="9"/>
      <c r="EL621" s="9"/>
      <c r="EM621" s="9"/>
      <c r="EN621" s="9"/>
      <c r="EO621" s="9"/>
      <c r="EP621" s="9"/>
    </row>
    <row r="622" spans="20:146" ht="12.75"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  <c r="EC622" s="9"/>
      <c r="ED622" s="9"/>
      <c r="EE622" s="9"/>
      <c r="EF622" s="9"/>
      <c r="EG622" s="9"/>
      <c r="EH622" s="9"/>
      <c r="EI622" s="9"/>
      <c r="EJ622" s="9"/>
      <c r="EK622" s="9"/>
      <c r="EL622" s="9"/>
      <c r="EM622" s="9"/>
      <c r="EN622" s="9"/>
      <c r="EO622" s="9"/>
      <c r="EP622" s="9"/>
    </row>
    <row r="623" spans="20:146" ht="12.75"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  <c r="EH623" s="9"/>
      <c r="EI623" s="9"/>
      <c r="EJ623" s="9"/>
      <c r="EK623" s="9"/>
      <c r="EL623" s="9"/>
      <c r="EM623" s="9"/>
      <c r="EN623" s="9"/>
      <c r="EO623" s="9"/>
      <c r="EP623" s="9"/>
    </row>
    <row r="624" spans="20:146" ht="12.75"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  <c r="EH624" s="9"/>
      <c r="EI624" s="9"/>
      <c r="EJ624" s="9"/>
      <c r="EK624" s="9"/>
      <c r="EL624" s="9"/>
      <c r="EM624" s="9"/>
      <c r="EN624" s="9"/>
      <c r="EO624" s="9"/>
      <c r="EP624" s="9"/>
    </row>
    <row r="625" spans="20:146" ht="12.75"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  <c r="EC625" s="9"/>
      <c r="ED625" s="9"/>
      <c r="EE625" s="9"/>
      <c r="EF625" s="9"/>
      <c r="EG625" s="9"/>
      <c r="EH625" s="9"/>
      <c r="EI625" s="9"/>
      <c r="EJ625" s="9"/>
      <c r="EK625" s="9"/>
      <c r="EL625" s="9"/>
      <c r="EM625" s="9"/>
      <c r="EN625" s="9"/>
      <c r="EO625" s="9"/>
      <c r="EP625" s="9"/>
    </row>
    <row r="626" spans="20:146" ht="12.75"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  <c r="EB626" s="9"/>
      <c r="EC626" s="9"/>
      <c r="ED626" s="9"/>
      <c r="EE626" s="9"/>
      <c r="EF626" s="9"/>
      <c r="EG626" s="9"/>
      <c r="EH626" s="9"/>
      <c r="EI626" s="9"/>
      <c r="EJ626" s="9"/>
      <c r="EK626" s="9"/>
      <c r="EL626" s="9"/>
      <c r="EM626" s="9"/>
      <c r="EN626" s="9"/>
      <c r="EO626" s="9"/>
      <c r="EP626" s="9"/>
    </row>
    <row r="627" spans="20:146" ht="12.75"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  <c r="EC627" s="9"/>
      <c r="ED627" s="9"/>
      <c r="EE627" s="9"/>
      <c r="EF627" s="9"/>
      <c r="EG627" s="9"/>
      <c r="EH627" s="9"/>
      <c r="EI627" s="9"/>
      <c r="EJ627" s="9"/>
      <c r="EK627" s="9"/>
      <c r="EL627" s="9"/>
      <c r="EM627" s="9"/>
      <c r="EN627" s="9"/>
      <c r="EO627" s="9"/>
      <c r="EP627" s="9"/>
    </row>
    <row r="628" spans="20:146" ht="12.75"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  <c r="EB628" s="9"/>
      <c r="EC628" s="9"/>
      <c r="ED628" s="9"/>
      <c r="EE628" s="9"/>
      <c r="EF628" s="9"/>
      <c r="EG628" s="9"/>
      <c r="EH628" s="9"/>
      <c r="EI628" s="9"/>
      <c r="EJ628" s="9"/>
      <c r="EK628" s="9"/>
      <c r="EL628" s="9"/>
      <c r="EM628" s="9"/>
      <c r="EN628" s="9"/>
      <c r="EO628" s="9"/>
      <c r="EP628" s="9"/>
    </row>
    <row r="629" spans="20:146" ht="12.75"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  <c r="EF629" s="9"/>
      <c r="EG629" s="9"/>
      <c r="EH629" s="9"/>
      <c r="EI629" s="9"/>
      <c r="EJ629" s="9"/>
      <c r="EK629" s="9"/>
      <c r="EL629" s="9"/>
      <c r="EM629" s="9"/>
      <c r="EN629" s="9"/>
      <c r="EO629" s="9"/>
      <c r="EP629" s="9"/>
    </row>
    <row r="630" spans="20:146" ht="12.75"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  <c r="EH630" s="9"/>
      <c r="EI630" s="9"/>
      <c r="EJ630" s="9"/>
      <c r="EK630" s="9"/>
      <c r="EL630" s="9"/>
      <c r="EM630" s="9"/>
      <c r="EN630" s="9"/>
      <c r="EO630" s="9"/>
      <c r="EP630" s="9"/>
    </row>
    <row r="631" spans="20:146" ht="12.75"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  <c r="EC631" s="9"/>
      <c r="ED631" s="9"/>
      <c r="EE631" s="9"/>
      <c r="EF631" s="9"/>
      <c r="EG631" s="9"/>
      <c r="EH631" s="9"/>
      <c r="EI631" s="9"/>
      <c r="EJ631" s="9"/>
      <c r="EK631" s="9"/>
      <c r="EL631" s="9"/>
      <c r="EM631" s="9"/>
      <c r="EN631" s="9"/>
      <c r="EO631" s="9"/>
      <c r="EP631" s="9"/>
    </row>
    <row r="632" spans="20:146" ht="12.75"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  <c r="EB632" s="9"/>
      <c r="EC632" s="9"/>
      <c r="ED632" s="9"/>
      <c r="EE632" s="9"/>
      <c r="EF632" s="9"/>
      <c r="EG632" s="9"/>
      <c r="EH632" s="9"/>
      <c r="EI632" s="9"/>
      <c r="EJ632" s="9"/>
      <c r="EK632" s="9"/>
      <c r="EL632" s="9"/>
      <c r="EM632" s="9"/>
      <c r="EN632" s="9"/>
      <c r="EO632" s="9"/>
      <c r="EP632" s="9"/>
    </row>
    <row r="633" spans="20:146" ht="12.75"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  <c r="EH633" s="9"/>
      <c r="EI633" s="9"/>
      <c r="EJ633" s="9"/>
      <c r="EK633" s="9"/>
      <c r="EL633" s="9"/>
      <c r="EM633" s="9"/>
      <c r="EN633" s="9"/>
      <c r="EO633" s="9"/>
      <c r="EP633" s="9"/>
    </row>
    <row r="634" spans="20:146" ht="12.75"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  <c r="EF634" s="9"/>
      <c r="EG634" s="9"/>
      <c r="EH634" s="9"/>
      <c r="EI634" s="9"/>
      <c r="EJ634" s="9"/>
      <c r="EK634" s="9"/>
      <c r="EL634" s="9"/>
      <c r="EM634" s="9"/>
      <c r="EN634" s="9"/>
      <c r="EO634" s="9"/>
      <c r="EP634" s="9"/>
    </row>
    <row r="635" spans="20:146" ht="12.75"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  <c r="EH635" s="9"/>
      <c r="EI635" s="9"/>
      <c r="EJ635" s="9"/>
      <c r="EK635" s="9"/>
      <c r="EL635" s="9"/>
      <c r="EM635" s="9"/>
      <c r="EN635" s="9"/>
      <c r="EO635" s="9"/>
      <c r="EP635" s="9"/>
    </row>
    <row r="636" spans="20:146" ht="12.75"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  <c r="EM636" s="9"/>
      <c r="EN636" s="9"/>
      <c r="EO636" s="9"/>
      <c r="EP636" s="9"/>
    </row>
    <row r="637" spans="20:146" ht="12.75"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  <c r="EF637" s="9"/>
      <c r="EG637" s="9"/>
      <c r="EH637" s="9"/>
      <c r="EI637" s="9"/>
      <c r="EJ637" s="9"/>
      <c r="EK637" s="9"/>
      <c r="EL637" s="9"/>
      <c r="EM637" s="9"/>
      <c r="EN637" s="9"/>
      <c r="EO637" s="9"/>
      <c r="EP637" s="9"/>
    </row>
    <row r="638" spans="20:146" ht="12.75"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/>
      <c r="DV638" s="9"/>
      <c r="DW638" s="9"/>
      <c r="DX638" s="9"/>
      <c r="DY638" s="9"/>
      <c r="DZ638" s="9"/>
      <c r="EA638" s="9"/>
      <c r="EB638" s="9"/>
      <c r="EC638" s="9"/>
      <c r="ED638" s="9"/>
      <c r="EE638" s="9"/>
      <c r="EF638" s="9"/>
      <c r="EG638" s="9"/>
      <c r="EH638" s="9"/>
      <c r="EI638" s="9"/>
      <c r="EJ638" s="9"/>
      <c r="EK638" s="9"/>
      <c r="EL638" s="9"/>
      <c r="EM638" s="9"/>
      <c r="EN638" s="9"/>
      <c r="EO638" s="9"/>
      <c r="EP638" s="9"/>
    </row>
    <row r="639" spans="20:146" ht="12.75"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/>
      <c r="DV639" s="9"/>
      <c r="DW639" s="9"/>
      <c r="DX639" s="9"/>
      <c r="DY639" s="9"/>
      <c r="DZ639" s="9"/>
      <c r="EA639" s="9"/>
      <c r="EB639" s="9"/>
      <c r="EC639" s="9"/>
      <c r="ED639" s="9"/>
      <c r="EE639" s="9"/>
      <c r="EF639" s="9"/>
      <c r="EG639" s="9"/>
      <c r="EH639" s="9"/>
      <c r="EI639" s="9"/>
      <c r="EJ639" s="9"/>
      <c r="EK639" s="9"/>
      <c r="EL639" s="9"/>
      <c r="EM639" s="9"/>
      <c r="EN639" s="9"/>
      <c r="EO639" s="9"/>
      <c r="EP639" s="9"/>
    </row>
    <row r="640" spans="20:146" ht="12.75"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  <c r="EB640" s="9"/>
      <c r="EC640" s="9"/>
      <c r="ED640" s="9"/>
      <c r="EE640" s="9"/>
      <c r="EF640" s="9"/>
      <c r="EG640" s="9"/>
      <c r="EH640" s="9"/>
      <c r="EI640" s="9"/>
      <c r="EJ640" s="9"/>
      <c r="EK640" s="9"/>
      <c r="EL640" s="9"/>
      <c r="EM640" s="9"/>
      <c r="EN640" s="9"/>
      <c r="EO640" s="9"/>
      <c r="EP640" s="9"/>
    </row>
    <row r="641" spans="20:146" ht="12.75"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/>
      <c r="DV641" s="9"/>
      <c r="DW641" s="9"/>
      <c r="DX641" s="9"/>
      <c r="DY641" s="9"/>
      <c r="DZ641" s="9"/>
      <c r="EA641" s="9"/>
      <c r="EB641" s="9"/>
      <c r="EC641" s="9"/>
      <c r="ED641" s="9"/>
      <c r="EE641" s="9"/>
      <c r="EF641" s="9"/>
      <c r="EG641" s="9"/>
      <c r="EH641" s="9"/>
      <c r="EI641" s="9"/>
      <c r="EJ641" s="9"/>
      <c r="EK641" s="9"/>
      <c r="EL641" s="9"/>
      <c r="EM641" s="9"/>
      <c r="EN641" s="9"/>
      <c r="EO641" s="9"/>
      <c r="EP641" s="9"/>
    </row>
    <row r="642" spans="20:146" ht="12.75"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  <c r="EH642" s="9"/>
      <c r="EI642" s="9"/>
      <c r="EJ642" s="9"/>
      <c r="EK642" s="9"/>
      <c r="EL642" s="9"/>
      <c r="EM642" s="9"/>
      <c r="EN642" s="9"/>
      <c r="EO642" s="9"/>
      <c r="EP642" s="9"/>
    </row>
    <row r="643" spans="20:146" ht="12.75"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  <c r="EH643" s="9"/>
      <c r="EI643" s="9"/>
      <c r="EJ643" s="9"/>
      <c r="EK643" s="9"/>
      <c r="EL643" s="9"/>
      <c r="EM643" s="9"/>
      <c r="EN643" s="9"/>
      <c r="EO643" s="9"/>
      <c r="EP643" s="9"/>
    </row>
    <row r="644" spans="20:146" ht="12.75"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  <c r="EH644" s="9"/>
      <c r="EI644" s="9"/>
      <c r="EJ644" s="9"/>
      <c r="EK644" s="9"/>
      <c r="EL644" s="9"/>
      <c r="EM644" s="9"/>
      <c r="EN644" s="9"/>
      <c r="EO644" s="9"/>
      <c r="EP644" s="9"/>
    </row>
    <row r="645" spans="20:146" ht="12.75"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  <c r="EN645" s="9"/>
      <c r="EO645" s="9"/>
      <c r="EP645" s="9"/>
    </row>
    <row r="646" spans="20:146" ht="12.75"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  <c r="EC646" s="9"/>
      <c r="ED646" s="9"/>
      <c r="EE646" s="9"/>
      <c r="EF646" s="9"/>
      <c r="EG646" s="9"/>
      <c r="EH646" s="9"/>
      <c r="EI646" s="9"/>
      <c r="EJ646" s="9"/>
      <c r="EK646" s="9"/>
      <c r="EL646" s="9"/>
      <c r="EM646" s="9"/>
      <c r="EN646" s="9"/>
      <c r="EO646" s="9"/>
      <c r="EP646" s="9"/>
    </row>
    <row r="647" spans="20:146" ht="12.75"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  <c r="EN647" s="9"/>
      <c r="EO647" s="9"/>
      <c r="EP647" s="9"/>
    </row>
    <row r="648" spans="20:146" ht="12.75"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  <c r="EC648" s="9"/>
      <c r="ED648" s="9"/>
      <c r="EE648" s="9"/>
      <c r="EF648" s="9"/>
      <c r="EG648" s="9"/>
      <c r="EH648" s="9"/>
      <c r="EI648" s="9"/>
      <c r="EJ648" s="9"/>
      <c r="EK648" s="9"/>
      <c r="EL648" s="9"/>
      <c r="EM648" s="9"/>
      <c r="EN648" s="9"/>
      <c r="EO648" s="9"/>
      <c r="EP648" s="9"/>
    </row>
    <row r="649" spans="20:146" ht="12.75"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  <c r="EC649" s="9"/>
      <c r="ED649" s="9"/>
      <c r="EE649" s="9"/>
      <c r="EF649" s="9"/>
      <c r="EG649" s="9"/>
      <c r="EH649" s="9"/>
      <c r="EI649" s="9"/>
      <c r="EJ649" s="9"/>
      <c r="EK649" s="9"/>
      <c r="EL649" s="9"/>
      <c r="EM649" s="9"/>
      <c r="EN649" s="9"/>
      <c r="EO649" s="9"/>
      <c r="EP649" s="9"/>
    </row>
    <row r="650" spans="20:146" ht="12.75"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  <c r="DN650" s="9"/>
      <c r="DO650" s="9"/>
      <c r="DP650" s="9"/>
      <c r="DQ650" s="9"/>
      <c r="DR650" s="9"/>
      <c r="DS650" s="9"/>
      <c r="DT650" s="9"/>
      <c r="DU650" s="9"/>
      <c r="DV650" s="9"/>
      <c r="DW650" s="9"/>
      <c r="DX650" s="9"/>
      <c r="DY650" s="9"/>
      <c r="DZ650" s="9"/>
      <c r="EA650" s="9"/>
      <c r="EB650" s="9"/>
      <c r="EC650" s="9"/>
      <c r="ED650" s="9"/>
      <c r="EE650" s="9"/>
      <c r="EF650" s="9"/>
      <c r="EG650" s="9"/>
      <c r="EH650" s="9"/>
      <c r="EI650" s="9"/>
      <c r="EJ650" s="9"/>
      <c r="EK650" s="9"/>
      <c r="EL650" s="9"/>
      <c r="EM650" s="9"/>
      <c r="EN650" s="9"/>
      <c r="EO650" s="9"/>
      <c r="EP650" s="9"/>
    </row>
    <row r="651" spans="20:146" ht="12.75"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/>
      <c r="DV651" s="9"/>
      <c r="DW651" s="9"/>
      <c r="DX651" s="9"/>
      <c r="DY651" s="9"/>
      <c r="DZ651" s="9"/>
      <c r="EA651" s="9"/>
      <c r="EB651" s="9"/>
      <c r="EC651" s="9"/>
      <c r="ED651" s="9"/>
      <c r="EE651" s="9"/>
      <c r="EF651" s="9"/>
      <c r="EG651" s="9"/>
      <c r="EH651" s="9"/>
      <c r="EI651" s="9"/>
      <c r="EJ651" s="9"/>
      <c r="EK651" s="9"/>
      <c r="EL651" s="9"/>
      <c r="EM651" s="9"/>
      <c r="EN651" s="9"/>
      <c r="EO651" s="9"/>
      <c r="EP651" s="9"/>
    </row>
    <row r="652" spans="20:146" ht="12.75"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  <c r="DM652" s="9"/>
      <c r="DN652" s="9"/>
      <c r="DO652" s="9"/>
      <c r="DP652" s="9"/>
      <c r="DQ652" s="9"/>
      <c r="DR652" s="9"/>
      <c r="DS652" s="9"/>
      <c r="DT652" s="9"/>
      <c r="DU652" s="9"/>
      <c r="DV652" s="9"/>
      <c r="DW652" s="9"/>
      <c r="DX652" s="9"/>
      <c r="DY652" s="9"/>
      <c r="DZ652" s="9"/>
      <c r="EA652" s="9"/>
      <c r="EB652" s="9"/>
      <c r="EC652" s="9"/>
      <c r="ED652" s="9"/>
      <c r="EE652" s="9"/>
      <c r="EF652" s="9"/>
      <c r="EG652" s="9"/>
      <c r="EH652" s="9"/>
      <c r="EI652" s="9"/>
      <c r="EJ652" s="9"/>
      <c r="EK652" s="9"/>
      <c r="EL652" s="9"/>
      <c r="EM652" s="9"/>
      <c r="EN652" s="9"/>
      <c r="EO652" s="9"/>
      <c r="EP652" s="9"/>
    </row>
    <row r="653" spans="20:146" ht="12.75"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  <c r="DM653" s="9"/>
      <c r="DN653" s="9"/>
      <c r="DO653" s="9"/>
      <c r="DP653" s="9"/>
      <c r="DQ653" s="9"/>
      <c r="DR653" s="9"/>
      <c r="DS653" s="9"/>
      <c r="DT653" s="9"/>
      <c r="DU653" s="9"/>
      <c r="DV653" s="9"/>
      <c r="DW653" s="9"/>
      <c r="DX653" s="9"/>
      <c r="DY653" s="9"/>
      <c r="DZ653" s="9"/>
      <c r="EA653" s="9"/>
      <c r="EB653" s="9"/>
      <c r="EC653" s="9"/>
      <c r="ED653" s="9"/>
      <c r="EE653" s="9"/>
      <c r="EF653" s="9"/>
      <c r="EG653" s="9"/>
      <c r="EH653" s="9"/>
      <c r="EI653" s="9"/>
      <c r="EJ653" s="9"/>
      <c r="EK653" s="9"/>
      <c r="EL653" s="9"/>
      <c r="EM653" s="9"/>
      <c r="EN653" s="9"/>
      <c r="EO653" s="9"/>
      <c r="EP653" s="9"/>
    </row>
    <row r="654" spans="20:146" ht="12.75"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  <c r="DM654" s="9"/>
      <c r="DN654" s="9"/>
      <c r="DO654" s="9"/>
      <c r="DP654" s="9"/>
      <c r="DQ654" s="9"/>
      <c r="DR654" s="9"/>
      <c r="DS654" s="9"/>
      <c r="DT654" s="9"/>
      <c r="DU654" s="9"/>
      <c r="DV654" s="9"/>
      <c r="DW654" s="9"/>
      <c r="DX654" s="9"/>
      <c r="DY654" s="9"/>
      <c r="DZ654" s="9"/>
      <c r="EA654" s="9"/>
      <c r="EB654" s="9"/>
      <c r="EC654" s="9"/>
      <c r="ED654" s="9"/>
      <c r="EE654" s="9"/>
      <c r="EF654" s="9"/>
      <c r="EG654" s="9"/>
      <c r="EH654" s="9"/>
      <c r="EI654" s="9"/>
      <c r="EJ654" s="9"/>
      <c r="EK654" s="9"/>
      <c r="EL654" s="9"/>
      <c r="EM654" s="9"/>
      <c r="EN654" s="9"/>
      <c r="EO654" s="9"/>
      <c r="EP654" s="9"/>
    </row>
    <row r="655" spans="20:146" ht="12.75"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  <c r="DM655" s="9"/>
      <c r="DN655" s="9"/>
      <c r="DO655" s="9"/>
      <c r="DP655" s="9"/>
      <c r="DQ655" s="9"/>
      <c r="DR655" s="9"/>
      <c r="DS655" s="9"/>
      <c r="DT655" s="9"/>
      <c r="DU655" s="9"/>
      <c r="DV655" s="9"/>
      <c r="DW655" s="9"/>
      <c r="DX655" s="9"/>
      <c r="DY655" s="9"/>
      <c r="DZ655" s="9"/>
      <c r="EA655" s="9"/>
      <c r="EB655" s="9"/>
      <c r="EC655" s="9"/>
      <c r="ED655" s="9"/>
      <c r="EE655" s="9"/>
      <c r="EF655" s="9"/>
      <c r="EG655" s="9"/>
      <c r="EH655" s="9"/>
      <c r="EI655" s="9"/>
      <c r="EJ655" s="9"/>
      <c r="EK655" s="9"/>
      <c r="EL655" s="9"/>
      <c r="EM655" s="9"/>
      <c r="EN655" s="9"/>
      <c r="EO655" s="9"/>
      <c r="EP655" s="9"/>
    </row>
    <row r="656" spans="20:146" ht="12.75"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  <c r="DM656" s="9"/>
      <c r="DN656" s="9"/>
      <c r="DO656" s="9"/>
      <c r="DP656" s="9"/>
      <c r="DQ656" s="9"/>
      <c r="DR656" s="9"/>
      <c r="DS656" s="9"/>
      <c r="DT656" s="9"/>
      <c r="DU656" s="9"/>
      <c r="DV656" s="9"/>
      <c r="DW656" s="9"/>
      <c r="DX656" s="9"/>
      <c r="DY656" s="9"/>
      <c r="DZ656" s="9"/>
      <c r="EA656" s="9"/>
      <c r="EB656" s="9"/>
      <c r="EC656" s="9"/>
      <c r="ED656" s="9"/>
      <c r="EE656" s="9"/>
      <c r="EF656" s="9"/>
      <c r="EG656" s="9"/>
      <c r="EH656" s="9"/>
      <c r="EI656" s="9"/>
      <c r="EJ656" s="9"/>
      <c r="EK656" s="9"/>
      <c r="EL656" s="9"/>
      <c r="EM656" s="9"/>
      <c r="EN656" s="9"/>
      <c r="EO656" s="9"/>
      <c r="EP656" s="9"/>
    </row>
    <row r="657" spans="20:146" ht="12.75"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  <c r="DM657" s="9"/>
      <c r="DN657" s="9"/>
      <c r="DO657" s="9"/>
      <c r="DP657" s="9"/>
      <c r="DQ657" s="9"/>
      <c r="DR657" s="9"/>
      <c r="DS657" s="9"/>
      <c r="DT657" s="9"/>
      <c r="DU657" s="9"/>
      <c r="DV657" s="9"/>
      <c r="DW657" s="9"/>
      <c r="DX657" s="9"/>
      <c r="DY657" s="9"/>
      <c r="DZ657" s="9"/>
      <c r="EA657" s="9"/>
      <c r="EB657" s="9"/>
      <c r="EC657" s="9"/>
      <c r="ED657" s="9"/>
      <c r="EE657" s="9"/>
      <c r="EF657" s="9"/>
      <c r="EG657" s="9"/>
      <c r="EH657" s="9"/>
      <c r="EI657" s="9"/>
      <c r="EJ657" s="9"/>
      <c r="EK657" s="9"/>
      <c r="EL657" s="9"/>
      <c r="EM657" s="9"/>
      <c r="EN657" s="9"/>
      <c r="EO657" s="9"/>
      <c r="EP657" s="9"/>
    </row>
    <row r="658" spans="20:146" ht="12.75"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  <c r="DM658" s="9"/>
      <c r="DN658" s="9"/>
      <c r="DO658" s="9"/>
      <c r="DP658" s="9"/>
      <c r="DQ658" s="9"/>
      <c r="DR658" s="9"/>
      <c r="DS658" s="9"/>
      <c r="DT658" s="9"/>
      <c r="DU658" s="9"/>
      <c r="DV658" s="9"/>
      <c r="DW658" s="9"/>
      <c r="DX658" s="9"/>
      <c r="DY658" s="9"/>
      <c r="DZ658" s="9"/>
      <c r="EA658" s="9"/>
      <c r="EB658" s="9"/>
      <c r="EC658" s="9"/>
      <c r="ED658" s="9"/>
      <c r="EE658" s="9"/>
      <c r="EF658" s="9"/>
      <c r="EG658" s="9"/>
      <c r="EH658" s="9"/>
      <c r="EI658" s="9"/>
      <c r="EJ658" s="9"/>
      <c r="EK658" s="9"/>
      <c r="EL658" s="9"/>
      <c r="EM658" s="9"/>
      <c r="EN658" s="9"/>
      <c r="EO658" s="9"/>
      <c r="EP658" s="9"/>
    </row>
    <row r="659" spans="20:146" ht="12.75"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  <c r="EB659" s="9"/>
      <c r="EC659" s="9"/>
      <c r="ED659" s="9"/>
      <c r="EE659" s="9"/>
      <c r="EF659" s="9"/>
      <c r="EG659" s="9"/>
      <c r="EH659" s="9"/>
      <c r="EI659" s="9"/>
      <c r="EJ659" s="9"/>
      <c r="EK659" s="9"/>
      <c r="EL659" s="9"/>
      <c r="EM659" s="9"/>
      <c r="EN659" s="9"/>
      <c r="EO659" s="9"/>
      <c r="EP659" s="9"/>
    </row>
    <row r="660" spans="20:146" ht="12.75"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  <c r="DM660" s="9"/>
      <c r="DN660" s="9"/>
      <c r="DO660" s="9"/>
      <c r="DP660" s="9"/>
      <c r="DQ660" s="9"/>
      <c r="DR660" s="9"/>
      <c r="DS660" s="9"/>
      <c r="DT660" s="9"/>
      <c r="DU660" s="9"/>
      <c r="DV660" s="9"/>
      <c r="DW660" s="9"/>
      <c r="DX660" s="9"/>
      <c r="DY660" s="9"/>
      <c r="DZ660" s="9"/>
      <c r="EA660" s="9"/>
      <c r="EB660" s="9"/>
      <c r="EC660" s="9"/>
      <c r="ED660" s="9"/>
      <c r="EE660" s="9"/>
      <c r="EF660" s="9"/>
      <c r="EG660" s="9"/>
      <c r="EH660" s="9"/>
      <c r="EI660" s="9"/>
      <c r="EJ660" s="9"/>
      <c r="EK660" s="9"/>
      <c r="EL660" s="9"/>
      <c r="EM660" s="9"/>
      <c r="EN660" s="9"/>
      <c r="EO660" s="9"/>
      <c r="EP660" s="9"/>
    </row>
    <row r="661" spans="20:146" ht="12.75"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  <c r="DF661" s="9"/>
      <c r="DG661" s="9"/>
      <c r="DH661" s="9"/>
      <c r="DI661" s="9"/>
      <c r="DJ661" s="9"/>
      <c r="DK661" s="9"/>
      <c r="DL661" s="9"/>
      <c r="DM661" s="9"/>
      <c r="DN661" s="9"/>
      <c r="DO661" s="9"/>
      <c r="DP661" s="9"/>
      <c r="DQ661" s="9"/>
      <c r="DR661" s="9"/>
      <c r="DS661" s="9"/>
      <c r="DT661" s="9"/>
      <c r="DU661" s="9"/>
      <c r="DV661" s="9"/>
      <c r="DW661" s="9"/>
      <c r="DX661" s="9"/>
      <c r="DY661" s="9"/>
      <c r="DZ661" s="9"/>
      <c r="EA661" s="9"/>
      <c r="EB661" s="9"/>
      <c r="EC661" s="9"/>
      <c r="ED661" s="9"/>
      <c r="EE661" s="9"/>
      <c r="EF661" s="9"/>
      <c r="EG661" s="9"/>
      <c r="EH661" s="9"/>
      <c r="EI661" s="9"/>
      <c r="EJ661" s="9"/>
      <c r="EK661" s="9"/>
      <c r="EL661" s="9"/>
      <c r="EM661" s="9"/>
      <c r="EN661" s="9"/>
      <c r="EO661" s="9"/>
      <c r="EP661" s="9"/>
    </row>
    <row r="662" spans="20:146" ht="12.75"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/>
      <c r="DV662" s="9"/>
      <c r="DW662" s="9"/>
      <c r="DX662" s="9"/>
      <c r="DY662" s="9"/>
      <c r="DZ662" s="9"/>
      <c r="EA662" s="9"/>
      <c r="EB662" s="9"/>
      <c r="EC662" s="9"/>
      <c r="ED662" s="9"/>
      <c r="EE662" s="9"/>
      <c r="EF662" s="9"/>
      <c r="EG662" s="9"/>
      <c r="EH662" s="9"/>
      <c r="EI662" s="9"/>
      <c r="EJ662" s="9"/>
      <c r="EK662" s="9"/>
      <c r="EL662" s="9"/>
      <c r="EM662" s="9"/>
      <c r="EN662" s="9"/>
      <c r="EO662" s="9"/>
      <c r="EP662" s="9"/>
    </row>
    <row r="663" spans="20:146" ht="12.75"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  <c r="EB663" s="9"/>
      <c r="EC663" s="9"/>
      <c r="ED663" s="9"/>
      <c r="EE663" s="9"/>
      <c r="EF663" s="9"/>
      <c r="EG663" s="9"/>
      <c r="EH663" s="9"/>
      <c r="EI663" s="9"/>
      <c r="EJ663" s="9"/>
      <c r="EK663" s="9"/>
      <c r="EL663" s="9"/>
      <c r="EM663" s="9"/>
      <c r="EN663" s="9"/>
      <c r="EO663" s="9"/>
      <c r="EP663" s="9"/>
    </row>
    <row r="664" spans="20:146" ht="12.75"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  <c r="DM664" s="9"/>
      <c r="DN664" s="9"/>
      <c r="DO664" s="9"/>
      <c r="DP664" s="9"/>
      <c r="DQ664" s="9"/>
      <c r="DR664" s="9"/>
      <c r="DS664" s="9"/>
      <c r="DT664" s="9"/>
      <c r="DU664" s="9"/>
      <c r="DV664" s="9"/>
      <c r="DW664" s="9"/>
      <c r="DX664" s="9"/>
      <c r="DY664" s="9"/>
      <c r="DZ664" s="9"/>
      <c r="EA664" s="9"/>
      <c r="EB664" s="9"/>
      <c r="EC664" s="9"/>
      <c r="ED664" s="9"/>
      <c r="EE664" s="9"/>
      <c r="EF664" s="9"/>
      <c r="EG664" s="9"/>
      <c r="EH664" s="9"/>
      <c r="EI664" s="9"/>
      <c r="EJ664" s="9"/>
      <c r="EK664" s="9"/>
      <c r="EL664" s="9"/>
      <c r="EM664" s="9"/>
      <c r="EN664" s="9"/>
      <c r="EO664" s="9"/>
      <c r="EP664" s="9"/>
    </row>
    <row r="665" spans="20:146" ht="12.75"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  <c r="DM665" s="9"/>
      <c r="DN665" s="9"/>
      <c r="DO665" s="9"/>
      <c r="DP665" s="9"/>
      <c r="DQ665" s="9"/>
      <c r="DR665" s="9"/>
      <c r="DS665" s="9"/>
      <c r="DT665" s="9"/>
      <c r="DU665" s="9"/>
      <c r="DV665" s="9"/>
      <c r="DW665" s="9"/>
      <c r="DX665" s="9"/>
      <c r="DY665" s="9"/>
      <c r="DZ665" s="9"/>
      <c r="EA665" s="9"/>
      <c r="EB665" s="9"/>
      <c r="EC665" s="9"/>
      <c r="ED665" s="9"/>
      <c r="EE665" s="9"/>
      <c r="EF665" s="9"/>
      <c r="EG665" s="9"/>
      <c r="EH665" s="9"/>
      <c r="EI665" s="9"/>
      <c r="EJ665" s="9"/>
      <c r="EK665" s="9"/>
      <c r="EL665" s="9"/>
      <c r="EM665" s="9"/>
      <c r="EN665" s="9"/>
      <c r="EO665" s="9"/>
      <c r="EP665" s="9"/>
    </row>
    <row r="666" spans="20:146" ht="12.75"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  <c r="DM666" s="9"/>
      <c r="DN666" s="9"/>
      <c r="DO666" s="9"/>
      <c r="DP666" s="9"/>
      <c r="DQ666" s="9"/>
      <c r="DR666" s="9"/>
      <c r="DS666" s="9"/>
      <c r="DT666" s="9"/>
      <c r="DU666" s="9"/>
      <c r="DV666" s="9"/>
      <c r="DW666" s="9"/>
      <c r="DX666" s="9"/>
      <c r="DY666" s="9"/>
      <c r="DZ666" s="9"/>
      <c r="EA666" s="9"/>
      <c r="EB666" s="9"/>
      <c r="EC666" s="9"/>
      <c r="ED666" s="9"/>
      <c r="EE666" s="9"/>
      <c r="EF666" s="9"/>
      <c r="EG666" s="9"/>
      <c r="EH666" s="9"/>
      <c r="EI666" s="9"/>
      <c r="EJ666" s="9"/>
      <c r="EK666" s="9"/>
      <c r="EL666" s="9"/>
      <c r="EM666" s="9"/>
      <c r="EN666" s="9"/>
      <c r="EO666" s="9"/>
      <c r="EP666" s="9"/>
    </row>
    <row r="667" spans="20:146" ht="12.75"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/>
      <c r="DV667" s="9"/>
      <c r="DW667" s="9"/>
      <c r="DX667" s="9"/>
      <c r="DY667" s="9"/>
      <c r="DZ667" s="9"/>
      <c r="EA667" s="9"/>
      <c r="EB667" s="9"/>
      <c r="EC667" s="9"/>
      <c r="ED667" s="9"/>
      <c r="EE667" s="9"/>
      <c r="EF667" s="9"/>
      <c r="EG667" s="9"/>
      <c r="EH667" s="9"/>
      <c r="EI667" s="9"/>
      <c r="EJ667" s="9"/>
      <c r="EK667" s="9"/>
      <c r="EL667" s="9"/>
      <c r="EM667" s="9"/>
      <c r="EN667" s="9"/>
      <c r="EO667" s="9"/>
      <c r="EP667" s="9"/>
    </row>
    <row r="668" spans="20:146" ht="12.75"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  <c r="DM668" s="9"/>
      <c r="DN668" s="9"/>
      <c r="DO668" s="9"/>
      <c r="DP668" s="9"/>
      <c r="DQ668" s="9"/>
      <c r="DR668" s="9"/>
      <c r="DS668" s="9"/>
      <c r="DT668" s="9"/>
      <c r="DU668" s="9"/>
      <c r="DV668" s="9"/>
      <c r="DW668" s="9"/>
      <c r="DX668" s="9"/>
      <c r="DY668" s="9"/>
      <c r="DZ668" s="9"/>
      <c r="EA668" s="9"/>
      <c r="EB668" s="9"/>
      <c r="EC668" s="9"/>
      <c r="ED668" s="9"/>
      <c r="EE668" s="9"/>
      <c r="EF668" s="9"/>
      <c r="EG668" s="9"/>
      <c r="EH668" s="9"/>
      <c r="EI668" s="9"/>
      <c r="EJ668" s="9"/>
      <c r="EK668" s="9"/>
      <c r="EL668" s="9"/>
      <c r="EM668" s="9"/>
      <c r="EN668" s="9"/>
      <c r="EO668" s="9"/>
      <c r="EP668" s="9"/>
    </row>
    <row r="669" spans="20:146" ht="12.75"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  <c r="DM669" s="9"/>
      <c r="DN669" s="9"/>
      <c r="DO669" s="9"/>
      <c r="DP669" s="9"/>
      <c r="DQ669" s="9"/>
      <c r="DR669" s="9"/>
      <c r="DS669" s="9"/>
      <c r="DT669" s="9"/>
      <c r="DU669" s="9"/>
      <c r="DV669" s="9"/>
      <c r="DW669" s="9"/>
      <c r="DX669" s="9"/>
      <c r="DY669" s="9"/>
      <c r="DZ669" s="9"/>
      <c r="EA669" s="9"/>
      <c r="EB669" s="9"/>
      <c r="EC669" s="9"/>
      <c r="ED669" s="9"/>
      <c r="EE669" s="9"/>
      <c r="EF669" s="9"/>
      <c r="EG669" s="9"/>
      <c r="EH669" s="9"/>
      <c r="EI669" s="9"/>
      <c r="EJ669" s="9"/>
      <c r="EK669" s="9"/>
      <c r="EL669" s="9"/>
      <c r="EM669" s="9"/>
      <c r="EN669" s="9"/>
      <c r="EO669" s="9"/>
      <c r="EP669" s="9"/>
    </row>
    <row r="670" spans="20:146" ht="12.75"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  <c r="DM670" s="9"/>
      <c r="DN670" s="9"/>
      <c r="DO670" s="9"/>
      <c r="DP670" s="9"/>
      <c r="DQ670" s="9"/>
      <c r="DR670" s="9"/>
      <c r="DS670" s="9"/>
      <c r="DT670" s="9"/>
      <c r="DU670" s="9"/>
      <c r="DV670" s="9"/>
      <c r="DW670" s="9"/>
      <c r="DX670" s="9"/>
      <c r="DY670" s="9"/>
      <c r="DZ670" s="9"/>
      <c r="EA670" s="9"/>
      <c r="EB670" s="9"/>
      <c r="EC670" s="9"/>
      <c r="ED670" s="9"/>
      <c r="EE670" s="9"/>
      <c r="EF670" s="9"/>
      <c r="EG670" s="9"/>
      <c r="EH670" s="9"/>
      <c r="EI670" s="9"/>
      <c r="EJ670" s="9"/>
      <c r="EK670" s="9"/>
      <c r="EL670" s="9"/>
      <c r="EM670" s="9"/>
      <c r="EN670" s="9"/>
      <c r="EO670" s="9"/>
      <c r="EP670" s="9"/>
    </row>
    <row r="671" spans="20:146" ht="12.75"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  <c r="EB671" s="9"/>
      <c r="EC671" s="9"/>
      <c r="ED671" s="9"/>
      <c r="EE671" s="9"/>
      <c r="EF671" s="9"/>
      <c r="EG671" s="9"/>
      <c r="EH671" s="9"/>
      <c r="EI671" s="9"/>
      <c r="EJ671" s="9"/>
      <c r="EK671" s="9"/>
      <c r="EL671" s="9"/>
      <c r="EM671" s="9"/>
      <c r="EN671" s="9"/>
      <c r="EO671" s="9"/>
      <c r="EP671" s="9"/>
    </row>
    <row r="672" spans="20:146" ht="12.75"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  <c r="DM672" s="9"/>
      <c r="DN672" s="9"/>
      <c r="DO672" s="9"/>
      <c r="DP672" s="9"/>
      <c r="DQ672" s="9"/>
      <c r="DR672" s="9"/>
      <c r="DS672" s="9"/>
      <c r="DT672" s="9"/>
      <c r="DU672" s="9"/>
      <c r="DV672" s="9"/>
      <c r="DW672" s="9"/>
      <c r="DX672" s="9"/>
      <c r="DY672" s="9"/>
      <c r="DZ672" s="9"/>
      <c r="EA672" s="9"/>
      <c r="EB672" s="9"/>
      <c r="EC672" s="9"/>
      <c r="ED672" s="9"/>
      <c r="EE672" s="9"/>
      <c r="EF672" s="9"/>
      <c r="EG672" s="9"/>
      <c r="EH672" s="9"/>
      <c r="EI672" s="9"/>
      <c r="EJ672" s="9"/>
      <c r="EK672" s="9"/>
      <c r="EL672" s="9"/>
      <c r="EM672" s="9"/>
      <c r="EN672" s="9"/>
      <c r="EO672" s="9"/>
      <c r="EP672" s="9"/>
    </row>
    <row r="673" spans="20:146" ht="12.75"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  <c r="EC673" s="9"/>
      <c r="ED673" s="9"/>
      <c r="EE673" s="9"/>
      <c r="EF673" s="9"/>
      <c r="EG673" s="9"/>
      <c r="EH673" s="9"/>
      <c r="EI673" s="9"/>
      <c r="EJ673" s="9"/>
      <c r="EK673" s="9"/>
      <c r="EL673" s="9"/>
      <c r="EM673" s="9"/>
      <c r="EN673" s="9"/>
      <c r="EO673" s="9"/>
      <c r="EP673" s="9"/>
    </row>
    <row r="674" spans="20:146" ht="12.75"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  <c r="DM674" s="9"/>
      <c r="DN674" s="9"/>
      <c r="DO674" s="9"/>
      <c r="DP674" s="9"/>
      <c r="DQ674" s="9"/>
      <c r="DR674" s="9"/>
      <c r="DS674" s="9"/>
      <c r="DT674" s="9"/>
      <c r="DU674" s="9"/>
      <c r="DV674" s="9"/>
      <c r="DW674" s="9"/>
      <c r="DX674" s="9"/>
      <c r="DY674" s="9"/>
      <c r="DZ674" s="9"/>
      <c r="EA674" s="9"/>
      <c r="EB674" s="9"/>
      <c r="EC674" s="9"/>
      <c r="ED674" s="9"/>
      <c r="EE674" s="9"/>
      <c r="EF674" s="9"/>
      <c r="EG674" s="9"/>
      <c r="EH674" s="9"/>
      <c r="EI674" s="9"/>
      <c r="EJ674" s="9"/>
      <c r="EK674" s="9"/>
      <c r="EL674" s="9"/>
      <c r="EM674" s="9"/>
      <c r="EN674" s="9"/>
      <c r="EO674" s="9"/>
      <c r="EP674" s="9"/>
    </row>
    <row r="675" spans="20:146" ht="12.75"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  <c r="DM675" s="9"/>
      <c r="DN675" s="9"/>
      <c r="DO675" s="9"/>
      <c r="DP675" s="9"/>
      <c r="DQ675" s="9"/>
      <c r="DR675" s="9"/>
      <c r="DS675" s="9"/>
      <c r="DT675" s="9"/>
      <c r="DU675" s="9"/>
      <c r="DV675" s="9"/>
      <c r="DW675" s="9"/>
      <c r="DX675" s="9"/>
      <c r="DY675" s="9"/>
      <c r="DZ675" s="9"/>
      <c r="EA675" s="9"/>
      <c r="EB675" s="9"/>
      <c r="EC675" s="9"/>
      <c r="ED675" s="9"/>
      <c r="EE675" s="9"/>
      <c r="EF675" s="9"/>
      <c r="EG675" s="9"/>
      <c r="EH675" s="9"/>
      <c r="EI675" s="9"/>
      <c r="EJ675" s="9"/>
      <c r="EK675" s="9"/>
      <c r="EL675" s="9"/>
      <c r="EM675" s="9"/>
      <c r="EN675" s="9"/>
      <c r="EO675" s="9"/>
      <c r="EP675" s="9"/>
    </row>
    <row r="676" spans="20:146" ht="12.75"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  <c r="DM676" s="9"/>
      <c r="DN676" s="9"/>
      <c r="DO676" s="9"/>
      <c r="DP676" s="9"/>
      <c r="DQ676" s="9"/>
      <c r="DR676" s="9"/>
      <c r="DS676" s="9"/>
      <c r="DT676" s="9"/>
      <c r="DU676" s="9"/>
      <c r="DV676" s="9"/>
      <c r="DW676" s="9"/>
      <c r="DX676" s="9"/>
      <c r="DY676" s="9"/>
      <c r="DZ676" s="9"/>
      <c r="EA676" s="9"/>
      <c r="EB676" s="9"/>
      <c r="EC676" s="9"/>
      <c r="ED676" s="9"/>
      <c r="EE676" s="9"/>
      <c r="EF676" s="9"/>
      <c r="EG676" s="9"/>
      <c r="EH676" s="9"/>
      <c r="EI676" s="9"/>
      <c r="EJ676" s="9"/>
      <c r="EK676" s="9"/>
      <c r="EL676" s="9"/>
      <c r="EM676" s="9"/>
      <c r="EN676" s="9"/>
      <c r="EO676" s="9"/>
      <c r="EP676" s="9"/>
    </row>
    <row r="677" spans="20:146" ht="12.75"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  <c r="DM677" s="9"/>
      <c r="DN677" s="9"/>
      <c r="DO677" s="9"/>
      <c r="DP677" s="9"/>
      <c r="DQ677" s="9"/>
      <c r="DR677" s="9"/>
      <c r="DS677" s="9"/>
      <c r="DT677" s="9"/>
      <c r="DU677" s="9"/>
      <c r="DV677" s="9"/>
      <c r="DW677" s="9"/>
      <c r="DX677" s="9"/>
      <c r="DY677" s="9"/>
      <c r="DZ677" s="9"/>
      <c r="EA677" s="9"/>
      <c r="EB677" s="9"/>
      <c r="EC677" s="9"/>
      <c r="ED677" s="9"/>
      <c r="EE677" s="9"/>
      <c r="EF677" s="9"/>
      <c r="EG677" s="9"/>
      <c r="EH677" s="9"/>
      <c r="EI677" s="9"/>
      <c r="EJ677" s="9"/>
      <c r="EK677" s="9"/>
      <c r="EL677" s="9"/>
      <c r="EM677" s="9"/>
      <c r="EN677" s="9"/>
      <c r="EO677" s="9"/>
      <c r="EP677" s="9"/>
    </row>
    <row r="678" spans="20:146" ht="12.75"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  <c r="DM678" s="9"/>
      <c r="DN678" s="9"/>
      <c r="DO678" s="9"/>
      <c r="DP678" s="9"/>
      <c r="DQ678" s="9"/>
      <c r="DR678" s="9"/>
      <c r="DS678" s="9"/>
      <c r="DT678" s="9"/>
      <c r="DU678" s="9"/>
      <c r="DV678" s="9"/>
      <c r="DW678" s="9"/>
      <c r="DX678" s="9"/>
      <c r="DY678" s="9"/>
      <c r="DZ678" s="9"/>
      <c r="EA678" s="9"/>
      <c r="EB678" s="9"/>
      <c r="EC678" s="9"/>
      <c r="ED678" s="9"/>
      <c r="EE678" s="9"/>
      <c r="EF678" s="9"/>
      <c r="EG678" s="9"/>
      <c r="EH678" s="9"/>
      <c r="EI678" s="9"/>
      <c r="EJ678" s="9"/>
      <c r="EK678" s="9"/>
      <c r="EL678" s="9"/>
      <c r="EM678" s="9"/>
      <c r="EN678" s="9"/>
      <c r="EO678" s="9"/>
      <c r="EP678" s="9"/>
    </row>
    <row r="679" spans="20:146" ht="12.75"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  <c r="DM679" s="9"/>
      <c r="DN679" s="9"/>
      <c r="DO679" s="9"/>
      <c r="DP679" s="9"/>
      <c r="DQ679" s="9"/>
      <c r="DR679" s="9"/>
      <c r="DS679" s="9"/>
      <c r="DT679" s="9"/>
      <c r="DU679" s="9"/>
      <c r="DV679" s="9"/>
      <c r="DW679" s="9"/>
      <c r="DX679" s="9"/>
      <c r="DY679" s="9"/>
      <c r="DZ679" s="9"/>
      <c r="EA679" s="9"/>
      <c r="EB679" s="9"/>
      <c r="EC679" s="9"/>
      <c r="ED679" s="9"/>
      <c r="EE679" s="9"/>
      <c r="EF679" s="9"/>
      <c r="EG679" s="9"/>
      <c r="EH679" s="9"/>
      <c r="EI679" s="9"/>
      <c r="EJ679" s="9"/>
      <c r="EK679" s="9"/>
      <c r="EL679" s="9"/>
      <c r="EM679" s="9"/>
      <c r="EN679" s="9"/>
      <c r="EO679" s="9"/>
      <c r="EP679" s="9"/>
    </row>
    <row r="680" spans="20:146" ht="12.75"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  <c r="DM680" s="9"/>
      <c r="DN680" s="9"/>
      <c r="DO680" s="9"/>
      <c r="DP680" s="9"/>
      <c r="DQ680" s="9"/>
      <c r="DR680" s="9"/>
      <c r="DS680" s="9"/>
      <c r="DT680" s="9"/>
      <c r="DU680" s="9"/>
      <c r="DV680" s="9"/>
      <c r="DW680" s="9"/>
      <c r="DX680" s="9"/>
      <c r="DY680" s="9"/>
      <c r="DZ680" s="9"/>
      <c r="EA680" s="9"/>
      <c r="EB680" s="9"/>
      <c r="EC680" s="9"/>
      <c r="ED680" s="9"/>
      <c r="EE680" s="9"/>
      <c r="EF680" s="9"/>
      <c r="EG680" s="9"/>
      <c r="EH680" s="9"/>
      <c r="EI680" s="9"/>
      <c r="EJ680" s="9"/>
      <c r="EK680" s="9"/>
      <c r="EL680" s="9"/>
      <c r="EM680" s="9"/>
      <c r="EN680" s="9"/>
      <c r="EO680" s="9"/>
      <c r="EP680" s="9"/>
    </row>
    <row r="681" spans="20:146" ht="12.75"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  <c r="DM681" s="9"/>
      <c r="DN681" s="9"/>
      <c r="DO681" s="9"/>
      <c r="DP681" s="9"/>
      <c r="DQ681" s="9"/>
      <c r="DR681" s="9"/>
      <c r="DS681" s="9"/>
      <c r="DT681" s="9"/>
      <c r="DU681" s="9"/>
      <c r="DV681" s="9"/>
      <c r="DW681" s="9"/>
      <c r="DX681" s="9"/>
      <c r="DY681" s="9"/>
      <c r="DZ681" s="9"/>
      <c r="EA681" s="9"/>
      <c r="EB681" s="9"/>
      <c r="EC681" s="9"/>
      <c r="ED681" s="9"/>
      <c r="EE681" s="9"/>
      <c r="EF681" s="9"/>
      <c r="EG681" s="9"/>
      <c r="EH681" s="9"/>
      <c r="EI681" s="9"/>
      <c r="EJ681" s="9"/>
      <c r="EK681" s="9"/>
      <c r="EL681" s="9"/>
      <c r="EM681" s="9"/>
      <c r="EN681" s="9"/>
      <c r="EO681" s="9"/>
      <c r="EP681" s="9"/>
    </row>
    <row r="682" spans="20:146" ht="12.75"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  <c r="DM682" s="9"/>
      <c r="DN682" s="9"/>
      <c r="DO682" s="9"/>
      <c r="DP682" s="9"/>
      <c r="DQ682" s="9"/>
      <c r="DR682" s="9"/>
      <c r="DS682" s="9"/>
      <c r="DT682" s="9"/>
      <c r="DU682" s="9"/>
      <c r="DV682" s="9"/>
      <c r="DW682" s="9"/>
      <c r="DX682" s="9"/>
      <c r="DY682" s="9"/>
      <c r="DZ682" s="9"/>
      <c r="EA682" s="9"/>
      <c r="EB682" s="9"/>
      <c r="EC682" s="9"/>
      <c r="ED682" s="9"/>
      <c r="EE682" s="9"/>
      <c r="EF682" s="9"/>
      <c r="EG682" s="9"/>
      <c r="EH682" s="9"/>
      <c r="EI682" s="9"/>
      <c r="EJ682" s="9"/>
      <c r="EK682" s="9"/>
      <c r="EL682" s="9"/>
      <c r="EM682" s="9"/>
      <c r="EN682" s="9"/>
      <c r="EO682" s="9"/>
      <c r="EP682" s="9"/>
    </row>
    <row r="683" spans="20:146" ht="12.75"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  <c r="DM683" s="9"/>
      <c r="DN683" s="9"/>
      <c r="DO683" s="9"/>
      <c r="DP683" s="9"/>
      <c r="DQ683" s="9"/>
      <c r="DR683" s="9"/>
      <c r="DS683" s="9"/>
      <c r="DT683" s="9"/>
      <c r="DU683" s="9"/>
      <c r="DV683" s="9"/>
      <c r="DW683" s="9"/>
      <c r="DX683" s="9"/>
      <c r="DY683" s="9"/>
      <c r="DZ683" s="9"/>
      <c r="EA683" s="9"/>
      <c r="EB683" s="9"/>
      <c r="EC683" s="9"/>
      <c r="ED683" s="9"/>
      <c r="EE683" s="9"/>
      <c r="EF683" s="9"/>
      <c r="EG683" s="9"/>
      <c r="EH683" s="9"/>
      <c r="EI683" s="9"/>
      <c r="EJ683" s="9"/>
      <c r="EK683" s="9"/>
      <c r="EL683" s="9"/>
      <c r="EM683" s="9"/>
      <c r="EN683" s="9"/>
      <c r="EO683" s="9"/>
      <c r="EP683" s="9"/>
    </row>
    <row r="684" spans="20:146" ht="12.75"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  <c r="DM684" s="9"/>
      <c r="DN684" s="9"/>
      <c r="DO684" s="9"/>
      <c r="DP684" s="9"/>
      <c r="DQ684" s="9"/>
      <c r="DR684" s="9"/>
      <c r="DS684" s="9"/>
      <c r="DT684" s="9"/>
      <c r="DU684" s="9"/>
      <c r="DV684" s="9"/>
      <c r="DW684" s="9"/>
      <c r="DX684" s="9"/>
      <c r="DY684" s="9"/>
      <c r="DZ684" s="9"/>
      <c r="EA684" s="9"/>
      <c r="EB684" s="9"/>
      <c r="EC684" s="9"/>
      <c r="ED684" s="9"/>
      <c r="EE684" s="9"/>
      <c r="EF684" s="9"/>
      <c r="EG684" s="9"/>
      <c r="EH684" s="9"/>
      <c r="EI684" s="9"/>
      <c r="EJ684" s="9"/>
      <c r="EK684" s="9"/>
      <c r="EL684" s="9"/>
      <c r="EM684" s="9"/>
      <c r="EN684" s="9"/>
      <c r="EO684" s="9"/>
      <c r="EP684" s="9"/>
    </row>
    <row r="685" spans="20:146" ht="12.75"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  <c r="DM685" s="9"/>
      <c r="DN685" s="9"/>
      <c r="DO685" s="9"/>
      <c r="DP685" s="9"/>
      <c r="DQ685" s="9"/>
      <c r="DR685" s="9"/>
      <c r="DS685" s="9"/>
      <c r="DT685" s="9"/>
      <c r="DU685" s="9"/>
      <c r="DV685" s="9"/>
      <c r="DW685" s="9"/>
      <c r="DX685" s="9"/>
      <c r="DY685" s="9"/>
      <c r="DZ685" s="9"/>
      <c r="EA685" s="9"/>
      <c r="EB685" s="9"/>
      <c r="EC685" s="9"/>
      <c r="ED685" s="9"/>
      <c r="EE685" s="9"/>
      <c r="EF685" s="9"/>
      <c r="EG685" s="9"/>
      <c r="EH685" s="9"/>
      <c r="EI685" s="9"/>
      <c r="EJ685" s="9"/>
      <c r="EK685" s="9"/>
      <c r="EL685" s="9"/>
      <c r="EM685" s="9"/>
      <c r="EN685" s="9"/>
      <c r="EO685" s="9"/>
      <c r="EP685" s="9"/>
    </row>
    <row r="686" spans="20:146" ht="12.75"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  <c r="DM686" s="9"/>
      <c r="DN686" s="9"/>
      <c r="DO686" s="9"/>
      <c r="DP686" s="9"/>
      <c r="DQ686" s="9"/>
      <c r="DR686" s="9"/>
      <c r="DS686" s="9"/>
      <c r="DT686" s="9"/>
      <c r="DU686" s="9"/>
      <c r="DV686" s="9"/>
      <c r="DW686" s="9"/>
      <c r="DX686" s="9"/>
      <c r="DY686" s="9"/>
      <c r="DZ686" s="9"/>
      <c r="EA686" s="9"/>
      <c r="EB686" s="9"/>
      <c r="EC686" s="9"/>
      <c r="ED686" s="9"/>
      <c r="EE686" s="9"/>
      <c r="EF686" s="9"/>
      <c r="EG686" s="9"/>
      <c r="EH686" s="9"/>
      <c r="EI686" s="9"/>
      <c r="EJ686" s="9"/>
      <c r="EK686" s="9"/>
      <c r="EL686" s="9"/>
      <c r="EM686" s="9"/>
      <c r="EN686" s="9"/>
      <c r="EO686" s="9"/>
      <c r="EP686" s="9"/>
    </row>
    <row r="687" spans="20:146" ht="12.75"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  <c r="DM687" s="9"/>
      <c r="DN687" s="9"/>
      <c r="DO687" s="9"/>
      <c r="DP687" s="9"/>
      <c r="DQ687" s="9"/>
      <c r="DR687" s="9"/>
      <c r="DS687" s="9"/>
      <c r="DT687" s="9"/>
      <c r="DU687" s="9"/>
      <c r="DV687" s="9"/>
      <c r="DW687" s="9"/>
      <c r="DX687" s="9"/>
      <c r="DY687" s="9"/>
      <c r="DZ687" s="9"/>
      <c r="EA687" s="9"/>
      <c r="EB687" s="9"/>
      <c r="EC687" s="9"/>
      <c r="ED687" s="9"/>
      <c r="EE687" s="9"/>
      <c r="EF687" s="9"/>
      <c r="EG687" s="9"/>
      <c r="EH687" s="9"/>
      <c r="EI687" s="9"/>
      <c r="EJ687" s="9"/>
      <c r="EK687" s="9"/>
      <c r="EL687" s="9"/>
      <c r="EM687" s="9"/>
      <c r="EN687" s="9"/>
      <c r="EO687" s="9"/>
      <c r="EP687" s="9"/>
    </row>
    <row r="688" spans="20:146" ht="12.75"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  <c r="DM688" s="9"/>
      <c r="DN688" s="9"/>
      <c r="DO688" s="9"/>
      <c r="DP688" s="9"/>
      <c r="DQ688" s="9"/>
      <c r="DR688" s="9"/>
      <c r="DS688" s="9"/>
      <c r="DT688" s="9"/>
      <c r="DU688" s="9"/>
      <c r="DV688" s="9"/>
      <c r="DW688" s="9"/>
      <c r="DX688" s="9"/>
      <c r="DY688" s="9"/>
      <c r="DZ688" s="9"/>
      <c r="EA688" s="9"/>
      <c r="EB688" s="9"/>
      <c r="EC688" s="9"/>
      <c r="ED688" s="9"/>
      <c r="EE688" s="9"/>
      <c r="EF688" s="9"/>
      <c r="EG688" s="9"/>
      <c r="EH688" s="9"/>
      <c r="EI688" s="9"/>
      <c r="EJ688" s="9"/>
      <c r="EK688" s="9"/>
      <c r="EL688" s="9"/>
      <c r="EM688" s="9"/>
      <c r="EN688" s="9"/>
      <c r="EO688" s="9"/>
      <c r="EP688" s="9"/>
    </row>
    <row r="689" spans="20:146" ht="12.75"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  <c r="DM689" s="9"/>
      <c r="DN689" s="9"/>
      <c r="DO689" s="9"/>
      <c r="DP689" s="9"/>
      <c r="DQ689" s="9"/>
      <c r="DR689" s="9"/>
      <c r="DS689" s="9"/>
      <c r="DT689" s="9"/>
      <c r="DU689" s="9"/>
      <c r="DV689" s="9"/>
      <c r="DW689" s="9"/>
      <c r="DX689" s="9"/>
      <c r="DY689" s="9"/>
      <c r="DZ689" s="9"/>
      <c r="EA689" s="9"/>
      <c r="EB689" s="9"/>
      <c r="EC689" s="9"/>
      <c r="ED689" s="9"/>
      <c r="EE689" s="9"/>
      <c r="EF689" s="9"/>
      <c r="EG689" s="9"/>
      <c r="EH689" s="9"/>
      <c r="EI689" s="9"/>
      <c r="EJ689" s="9"/>
      <c r="EK689" s="9"/>
      <c r="EL689" s="9"/>
      <c r="EM689" s="9"/>
      <c r="EN689" s="9"/>
      <c r="EO689" s="9"/>
      <c r="EP689" s="9"/>
    </row>
    <row r="690" spans="20:146" ht="12.75"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  <c r="DM690" s="9"/>
      <c r="DN690" s="9"/>
      <c r="DO690" s="9"/>
      <c r="DP690" s="9"/>
      <c r="DQ690" s="9"/>
      <c r="DR690" s="9"/>
      <c r="DS690" s="9"/>
      <c r="DT690" s="9"/>
      <c r="DU690" s="9"/>
      <c r="DV690" s="9"/>
      <c r="DW690" s="9"/>
      <c r="DX690" s="9"/>
      <c r="DY690" s="9"/>
      <c r="DZ690" s="9"/>
      <c r="EA690" s="9"/>
      <c r="EB690" s="9"/>
      <c r="EC690" s="9"/>
      <c r="ED690" s="9"/>
      <c r="EE690" s="9"/>
      <c r="EF690" s="9"/>
      <c r="EG690" s="9"/>
      <c r="EH690" s="9"/>
      <c r="EI690" s="9"/>
      <c r="EJ690" s="9"/>
      <c r="EK690" s="9"/>
      <c r="EL690" s="9"/>
      <c r="EM690" s="9"/>
      <c r="EN690" s="9"/>
      <c r="EO690" s="9"/>
      <c r="EP690" s="9"/>
    </row>
    <row r="691" spans="20:146" ht="12.75"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  <c r="DM691" s="9"/>
      <c r="DN691" s="9"/>
      <c r="DO691" s="9"/>
      <c r="DP691" s="9"/>
      <c r="DQ691" s="9"/>
      <c r="DR691" s="9"/>
      <c r="DS691" s="9"/>
      <c r="DT691" s="9"/>
      <c r="DU691" s="9"/>
      <c r="DV691" s="9"/>
      <c r="DW691" s="9"/>
      <c r="DX691" s="9"/>
      <c r="DY691" s="9"/>
      <c r="DZ691" s="9"/>
      <c r="EA691" s="9"/>
      <c r="EB691" s="9"/>
      <c r="EC691" s="9"/>
      <c r="ED691" s="9"/>
      <c r="EE691" s="9"/>
      <c r="EF691" s="9"/>
      <c r="EG691" s="9"/>
      <c r="EH691" s="9"/>
      <c r="EI691" s="9"/>
      <c r="EJ691" s="9"/>
      <c r="EK691" s="9"/>
      <c r="EL691" s="9"/>
      <c r="EM691" s="9"/>
      <c r="EN691" s="9"/>
      <c r="EO691" s="9"/>
      <c r="EP691" s="9"/>
    </row>
    <row r="692" spans="20:146" ht="12.75"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  <c r="DM692" s="9"/>
      <c r="DN692" s="9"/>
      <c r="DO692" s="9"/>
      <c r="DP692" s="9"/>
      <c r="DQ692" s="9"/>
      <c r="DR692" s="9"/>
      <c r="DS692" s="9"/>
      <c r="DT692" s="9"/>
      <c r="DU692" s="9"/>
      <c r="DV692" s="9"/>
      <c r="DW692" s="9"/>
      <c r="DX692" s="9"/>
      <c r="DY692" s="9"/>
      <c r="DZ692" s="9"/>
      <c r="EA692" s="9"/>
      <c r="EB692" s="9"/>
      <c r="EC692" s="9"/>
      <c r="ED692" s="9"/>
      <c r="EE692" s="9"/>
      <c r="EF692" s="9"/>
      <c r="EG692" s="9"/>
      <c r="EH692" s="9"/>
      <c r="EI692" s="9"/>
      <c r="EJ692" s="9"/>
      <c r="EK692" s="9"/>
      <c r="EL692" s="9"/>
      <c r="EM692" s="9"/>
      <c r="EN692" s="9"/>
      <c r="EO692" s="9"/>
      <c r="EP692" s="9"/>
    </row>
    <row r="693" spans="20:146" ht="12.75"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  <c r="DM693" s="9"/>
      <c r="DN693" s="9"/>
      <c r="DO693" s="9"/>
      <c r="DP693" s="9"/>
      <c r="DQ693" s="9"/>
      <c r="DR693" s="9"/>
      <c r="DS693" s="9"/>
      <c r="DT693" s="9"/>
      <c r="DU693" s="9"/>
      <c r="DV693" s="9"/>
      <c r="DW693" s="9"/>
      <c r="DX693" s="9"/>
      <c r="DY693" s="9"/>
      <c r="DZ693" s="9"/>
      <c r="EA693" s="9"/>
      <c r="EB693" s="9"/>
      <c r="EC693" s="9"/>
      <c r="ED693" s="9"/>
      <c r="EE693" s="9"/>
      <c r="EF693" s="9"/>
      <c r="EG693" s="9"/>
      <c r="EH693" s="9"/>
      <c r="EI693" s="9"/>
      <c r="EJ693" s="9"/>
      <c r="EK693" s="9"/>
      <c r="EL693" s="9"/>
      <c r="EM693" s="9"/>
      <c r="EN693" s="9"/>
      <c r="EO693" s="9"/>
      <c r="EP693" s="9"/>
    </row>
    <row r="694" spans="20:146" ht="12.75"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  <c r="DM694" s="9"/>
      <c r="DN694" s="9"/>
      <c r="DO694" s="9"/>
      <c r="DP694" s="9"/>
      <c r="DQ694" s="9"/>
      <c r="DR694" s="9"/>
      <c r="DS694" s="9"/>
      <c r="DT694" s="9"/>
      <c r="DU694" s="9"/>
      <c r="DV694" s="9"/>
      <c r="DW694" s="9"/>
      <c r="DX694" s="9"/>
      <c r="DY694" s="9"/>
      <c r="DZ694" s="9"/>
      <c r="EA694" s="9"/>
      <c r="EB694" s="9"/>
      <c r="EC694" s="9"/>
      <c r="ED694" s="9"/>
      <c r="EE694" s="9"/>
      <c r="EF694" s="9"/>
      <c r="EG694" s="9"/>
      <c r="EH694" s="9"/>
      <c r="EI694" s="9"/>
      <c r="EJ694" s="9"/>
      <c r="EK694" s="9"/>
      <c r="EL694" s="9"/>
      <c r="EM694" s="9"/>
      <c r="EN694" s="9"/>
      <c r="EO694" s="9"/>
      <c r="EP694" s="9"/>
    </row>
    <row r="695" spans="20:146" ht="12.75"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  <c r="DM695" s="9"/>
      <c r="DN695" s="9"/>
      <c r="DO695" s="9"/>
      <c r="DP695" s="9"/>
      <c r="DQ695" s="9"/>
      <c r="DR695" s="9"/>
      <c r="DS695" s="9"/>
      <c r="DT695" s="9"/>
      <c r="DU695" s="9"/>
      <c r="DV695" s="9"/>
      <c r="DW695" s="9"/>
      <c r="DX695" s="9"/>
      <c r="DY695" s="9"/>
      <c r="DZ695" s="9"/>
      <c r="EA695" s="9"/>
      <c r="EB695" s="9"/>
      <c r="EC695" s="9"/>
      <c r="ED695" s="9"/>
      <c r="EE695" s="9"/>
      <c r="EF695" s="9"/>
      <c r="EG695" s="9"/>
      <c r="EH695" s="9"/>
      <c r="EI695" s="9"/>
      <c r="EJ695" s="9"/>
      <c r="EK695" s="9"/>
      <c r="EL695" s="9"/>
      <c r="EM695" s="9"/>
      <c r="EN695" s="9"/>
      <c r="EO695" s="9"/>
      <c r="EP695" s="9"/>
    </row>
    <row r="696" spans="20:146" ht="12.75"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  <c r="DM696" s="9"/>
      <c r="DN696" s="9"/>
      <c r="DO696" s="9"/>
      <c r="DP696" s="9"/>
      <c r="DQ696" s="9"/>
      <c r="DR696" s="9"/>
      <c r="DS696" s="9"/>
      <c r="DT696" s="9"/>
      <c r="DU696" s="9"/>
      <c r="DV696" s="9"/>
      <c r="DW696" s="9"/>
      <c r="DX696" s="9"/>
      <c r="DY696" s="9"/>
      <c r="DZ696" s="9"/>
      <c r="EA696" s="9"/>
      <c r="EB696" s="9"/>
      <c r="EC696" s="9"/>
      <c r="ED696" s="9"/>
      <c r="EE696" s="9"/>
      <c r="EF696" s="9"/>
      <c r="EG696" s="9"/>
      <c r="EH696" s="9"/>
      <c r="EI696" s="9"/>
      <c r="EJ696" s="9"/>
      <c r="EK696" s="9"/>
      <c r="EL696" s="9"/>
      <c r="EM696" s="9"/>
      <c r="EN696" s="9"/>
      <c r="EO696" s="9"/>
      <c r="EP696" s="9"/>
    </row>
    <row r="697" spans="20:146" ht="12.75"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  <c r="DM697" s="9"/>
      <c r="DN697" s="9"/>
      <c r="DO697" s="9"/>
      <c r="DP697" s="9"/>
      <c r="DQ697" s="9"/>
      <c r="DR697" s="9"/>
      <c r="DS697" s="9"/>
      <c r="DT697" s="9"/>
      <c r="DU697" s="9"/>
      <c r="DV697" s="9"/>
      <c r="DW697" s="9"/>
      <c r="DX697" s="9"/>
      <c r="DY697" s="9"/>
      <c r="DZ697" s="9"/>
      <c r="EA697" s="9"/>
      <c r="EB697" s="9"/>
      <c r="EC697" s="9"/>
      <c r="ED697" s="9"/>
      <c r="EE697" s="9"/>
      <c r="EF697" s="9"/>
      <c r="EG697" s="9"/>
      <c r="EH697" s="9"/>
      <c r="EI697" s="9"/>
      <c r="EJ697" s="9"/>
      <c r="EK697" s="9"/>
      <c r="EL697" s="9"/>
      <c r="EM697" s="9"/>
      <c r="EN697" s="9"/>
      <c r="EO697" s="9"/>
      <c r="EP697" s="9"/>
    </row>
    <row r="698" spans="20:146" ht="12.75"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  <c r="DM698" s="9"/>
      <c r="DN698" s="9"/>
      <c r="DO698" s="9"/>
      <c r="DP698" s="9"/>
      <c r="DQ698" s="9"/>
      <c r="DR698" s="9"/>
      <c r="DS698" s="9"/>
      <c r="DT698" s="9"/>
      <c r="DU698" s="9"/>
      <c r="DV698" s="9"/>
      <c r="DW698" s="9"/>
      <c r="DX698" s="9"/>
      <c r="DY698" s="9"/>
      <c r="DZ698" s="9"/>
      <c r="EA698" s="9"/>
      <c r="EB698" s="9"/>
      <c r="EC698" s="9"/>
      <c r="ED698" s="9"/>
      <c r="EE698" s="9"/>
      <c r="EF698" s="9"/>
      <c r="EG698" s="9"/>
      <c r="EH698" s="9"/>
      <c r="EI698" s="9"/>
      <c r="EJ698" s="9"/>
      <c r="EK698" s="9"/>
      <c r="EL698" s="9"/>
      <c r="EM698" s="9"/>
      <c r="EN698" s="9"/>
      <c r="EO698" s="9"/>
      <c r="EP698" s="9"/>
    </row>
    <row r="699" spans="20:146" ht="12.75"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  <c r="DM699" s="9"/>
      <c r="DN699" s="9"/>
      <c r="DO699" s="9"/>
      <c r="DP699" s="9"/>
      <c r="DQ699" s="9"/>
      <c r="DR699" s="9"/>
      <c r="DS699" s="9"/>
      <c r="DT699" s="9"/>
      <c r="DU699" s="9"/>
      <c r="DV699" s="9"/>
      <c r="DW699" s="9"/>
      <c r="DX699" s="9"/>
      <c r="DY699" s="9"/>
      <c r="DZ699" s="9"/>
      <c r="EA699" s="9"/>
      <c r="EB699" s="9"/>
      <c r="EC699" s="9"/>
      <c r="ED699" s="9"/>
      <c r="EE699" s="9"/>
      <c r="EF699" s="9"/>
      <c r="EG699" s="9"/>
      <c r="EH699" s="9"/>
      <c r="EI699" s="9"/>
      <c r="EJ699" s="9"/>
      <c r="EK699" s="9"/>
      <c r="EL699" s="9"/>
      <c r="EM699" s="9"/>
      <c r="EN699" s="9"/>
      <c r="EO699" s="9"/>
      <c r="EP699" s="9"/>
    </row>
    <row r="700" spans="20:146" ht="12.75"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  <c r="DM700" s="9"/>
      <c r="DN700" s="9"/>
      <c r="DO700" s="9"/>
      <c r="DP700" s="9"/>
      <c r="DQ700" s="9"/>
      <c r="DR700" s="9"/>
      <c r="DS700" s="9"/>
      <c r="DT700" s="9"/>
      <c r="DU700" s="9"/>
      <c r="DV700" s="9"/>
      <c r="DW700" s="9"/>
      <c r="DX700" s="9"/>
      <c r="DY700" s="9"/>
      <c r="DZ700" s="9"/>
      <c r="EA700" s="9"/>
      <c r="EB700" s="9"/>
      <c r="EC700" s="9"/>
      <c r="ED700" s="9"/>
      <c r="EE700" s="9"/>
      <c r="EF700" s="9"/>
      <c r="EG700" s="9"/>
      <c r="EH700" s="9"/>
      <c r="EI700" s="9"/>
      <c r="EJ700" s="9"/>
      <c r="EK700" s="9"/>
      <c r="EL700" s="9"/>
      <c r="EM700" s="9"/>
      <c r="EN700" s="9"/>
      <c r="EO700" s="9"/>
      <c r="EP700" s="9"/>
    </row>
    <row r="701" spans="20:146" ht="12.75"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  <c r="DM701" s="9"/>
      <c r="DN701" s="9"/>
      <c r="DO701" s="9"/>
      <c r="DP701" s="9"/>
      <c r="DQ701" s="9"/>
      <c r="DR701" s="9"/>
      <c r="DS701" s="9"/>
      <c r="DT701" s="9"/>
      <c r="DU701" s="9"/>
      <c r="DV701" s="9"/>
      <c r="DW701" s="9"/>
      <c r="DX701" s="9"/>
      <c r="DY701" s="9"/>
      <c r="DZ701" s="9"/>
      <c r="EA701" s="9"/>
      <c r="EB701" s="9"/>
      <c r="EC701" s="9"/>
      <c r="ED701" s="9"/>
      <c r="EE701" s="9"/>
      <c r="EF701" s="9"/>
      <c r="EG701" s="9"/>
      <c r="EH701" s="9"/>
      <c r="EI701" s="9"/>
      <c r="EJ701" s="9"/>
      <c r="EK701" s="9"/>
      <c r="EL701" s="9"/>
      <c r="EM701" s="9"/>
      <c r="EN701" s="9"/>
      <c r="EO701" s="9"/>
      <c r="EP701" s="9"/>
    </row>
    <row r="702" spans="20:146" ht="12.75"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  <c r="DM702" s="9"/>
      <c r="DN702" s="9"/>
      <c r="DO702" s="9"/>
      <c r="DP702" s="9"/>
      <c r="DQ702" s="9"/>
      <c r="DR702" s="9"/>
      <c r="DS702" s="9"/>
      <c r="DT702" s="9"/>
      <c r="DU702" s="9"/>
      <c r="DV702" s="9"/>
      <c r="DW702" s="9"/>
      <c r="DX702" s="9"/>
      <c r="DY702" s="9"/>
      <c r="DZ702" s="9"/>
      <c r="EA702" s="9"/>
      <c r="EB702" s="9"/>
      <c r="EC702" s="9"/>
      <c r="ED702" s="9"/>
      <c r="EE702" s="9"/>
      <c r="EF702" s="9"/>
      <c r="EG702" s="9"/>
      <c r="EH702" s="9"/>
      <c r="EI702" s="9"/>
      <c r="EJ702" s="9"/>
      <c r="EK702" s="9"/>
      <c r="EL702" s="9"/>
      <c r="EM702" s="9"/>
      <c r="EN702" s="9"/>
      <c r="EO702" s="9"/>
      <c r="EP702" s="9"/>
    </row>
    <row r="703" spans="20:146" ht="12.75"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  <c r="DC703" s="9"/>
      <c r="DD703" s="9"/>
      <c r="DE703" s="9"/>
      <c r="DF703" s="9"/>
      <c r="DG703" s="9"/>
      <c r="DH703" s="9"/>
      <c r="DI703" s="9"/>
      <c r="DJ703" s="9"/>
      <c r="DK703" s="9"/>
      <c r="DL703" s="9"/>
      <c r="DM703" s="9"/>
      <c r="DN703" s="9"/>
      <c r="DO703" s="9"/>
      <c r="DP703" s="9"/>
      <c r="DQ703" s="9"/>
      <c r="DR703" s="9"/>
      <c r="DS703" s="9"/>
      <c r="DT703" s="9"/>
      <c r="DU703" s="9"/>
      <c r="DV703" s="9"/>
      <c r="DW703" s="9"/>
      <c r="DX703" s="9"/>
      <c r="DY703" s="9"/>
      <c r="DZ703" s="9"/>
      <c r="EA703" s="9"/>
      <c r="EB703" s="9"/>
      <c r="EC703" s="9"/>
      <c r="ED703" s="9"/>
      <c r="EE703" s="9"/>
      <c r="EF703" s="9"/>
      <c r="EG703" s="9"/>
      <c r="EH703" s="9"/>
      <c r="EI703" s="9"/>
      <c r="EJ703" s="9"/>
      <c r="EK703" s="9"/>
      <c r="EL703" s="9"/>
      <c r="EM703" s="9"/>
      <c r="EN703" s="9"/>
      <c r="EO703" s="9"/>
      <c r="EP703" s="9"/>
    </row>
    <row r="704" spans="20:146" ht="12.75"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  <c r="DD704" s="9"/>
      <c r="DE704" s="9"/>
      <c r="DF704" s="9"/>
      <c r="DG704" s="9"/>
      <c r="DH704" s="9"/>
      <c r="DI704" s="9"/>
      <c r="DJ704" s="9"/>
      <c r="DK704" s="9"/>
      <c r="DL704" s="9"/>
      <c r="DM704" s="9"/>
      <c r="DN704" s="9"/>
      <c r="DO704" s="9"/>
      <c r="DP704" s="9"/>
      <c r="DQ704" s="9"/>
      <c r="DR704" s="9"/>
      <c r="DS704" s="9"/>
      <c r="DT704" s="9"/>
      <c r="DU704" s="9"/>
      <c r="DV704" s="9"/>
      <c r="DW704" s="9"/>
      <c r="DX704" s="9"/>
      <c r="DY704" s="9"/>
      <c r="DZ704" s="9"/>
      <c r="EA704" s="9"/>
      <c r="EB704" s="9"/>
      <c r="EC704" s="9"/>
      <c r="ED704" s="9"/>
      <c r="EE704" s="9"/>
      <c r="EF704" s="9"/>
      <c r="EG704" s="9"/>
      <c r="EH704" s="9"/>
      <c r="EI704" s="9"/>
      <c r="EJ704" s="9"/>
      <c r="EK704" s="9"/>
      <c r="EL704" s="9"/>
      <c r="EM704" s="9"/>
      <c r="EN704" s="9"/>
      <c r="EO704" s="9"/>
      <c r="EP704" s="9"/>
    </row>
    <row r="705" spans="20:146" ht="12.75"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  <c r="DD705" s="9"/>
      <c r="DE705" s="9"/>
      <c r="DF705" s="9"/>
      <c r="DG705" s="9"/>
      <c r="DH705" s="9"/>
      <c r="DI705" s="9"/>
      <c r="DJ705" s="9"/>
      <c r="DK705" s="9"/>
      <c r="DL705" s="9"/>
      <c r="DM705" s="9"/>
      <c r="DN705" s="9"/>
      <c r="DO705" s="9"/>
      <c r="DP705" s="9"/>
      <c r="DQ705" s="9"/>
      <c r="DR705" s="9"/>
      <c r="DS705" s="9"/>
      <c r="DT705" s="9"/>
      <c r="DU705" s="9"/>
      <c r="DV705" s="9"/>
      <c r="DW705" s="9"/>
      <c r="DX705" s="9"/>
      <c r="DY705" s="9"/>
      <c r="DZ705" s="9"/>
      <c r="EA705" s="9"/>
      <c r="EB705" s="9"/>
      <c r="EC705" s="9"/>
      <c r="ED705" s="9"/>
      <c r="EE705" s="9"/>
      <c r="EF705" s="9"/>
      <c r="EG705" s="9"/>
      <c r="EH705" s="9"/>
      <c r="EI705" s="9"/>
      <c r="EJ705" s="9"/>
      <c r="EK705" s="9"/>
      <c r="EL705" s="9"/>
      <c r="EM705" s="9"/>
      <c r="EN705" s="9"/>
      <c r="EO705" s="9"/>
      <c r="EP705" s="9"/>
    </row>
    <row r="706" spans="20:146" ht="12.75"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  <c r="DB706" s="9"/>
      <c r="DC706" s="9"/>
      <c r="DD706" s="9"/>
      <c r="DE706" s="9"/>
      <c r="DF706" s="9"/>
      <c r="DG706" s="9"/>
      <c r="DH706" s="9"/>
      <c r="DI706" s="9"/>
      <c r="DJ706" s="9"/>
      <c r="DK706" s="9"/>
      <c r="DL706" s="9"/>
      <c r="DM706" s="9"/>
      <c r="DN706" s="9"/>
      <c r="DO706" s="9"/>
      <c r="DP706" s="9"/>
      <c r="DQ706" s="9"/>
      <c r="DR706" s="9"/>
      <c r="DS706" s="9"/>
      <c r="DT706" s="9"/>
      <c r="DU706" s="9"/>
      <c r="DV706" s="9"/>
      <c r="DW706" s="9"/>
      <c r="DX706" s="9"/>
      <c r="DY706" s="9"/>
      <c r="DZ706" s="9"/>
      <c r="EA706" s="9"/>
      <c r="EB706" s="9"/>
      <c r="EC706" s="9"/>
      <c r="ED706" s="9"/>
      <c r="EE706" s="9"/>
      <c r="EF706" s="9"/>
      <c r="EG706" s="9"/>
      <c r="EH706" s="9"/>
      <c r="EI706" s="9"/>
      <c r="EJ706" s="9"/>
      <c r="EK706" s="9"/>
      <c r="EL706" s="9"/>
      <c r="EM706" s="9"/>
      <c r="EN706" s="9"/>
      <c r="EO706" s="9"/>
      <c r="EP706" s="9"/>
    </row>
    <row r="707" spans="20:146" ht="12.75"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  <c r="DB707" s="9"/>
      <c r="DC707" s="9"/>
      <c r="DD707" s="9"/>
      <c r="DE707" s="9"/>
      <c r="DF707" s="9"/>
      <c r="DG707" s="9"/>
      <c r="DH707" s="9"/>
      <c r="DI707" s="9"/>
      <c r="DJ707" s="9"/>
      <c r="DK707" s="9"/>
      <c r="DL707" s="9"/>
      <c r="DM707" s="9"/>
      <c r="DN707" s="9"/>
      <c r="DO707" s="9"/>
      <c r="DP707" s="9"/>
      <c r="DQ707" s="9"/>
      <c r="DR707" s="9"/>
      <c r="DS707" s="9"/>
      <c r="DT707" s="9"/>
      <c r="DU707" s="9"/>
      <c r="DV707" s="9"/>
      <c r="DW707" s="9"/>
      <c r="DX707" s="9"/>
      <c r="DY707" s="9"/>
      <c r="DZ707" s="9"/>
      <c r="EA707" s="9"/>
      <c r="EB707" s="9"/>
      <c r="EC707" s="9"/>
      <c r="ED707" s="9"/>
      <c r="EE707" s="9"/>
      <c r="EF707" s="9"/>
      <c r="EG707" s="9"/>
      <c r="EH707" s="9"/>
      <c r="EI707" s="9"/>
      <c r="EJ707" s="9"/>
      <c r="EK707" s="9"/>
      <c r="EL707" s="9"/>
      <c r="EM707" s="9"/>
      <c r="EN707" s="9"/>
      <c r="EO707" s="9"/>
      <c r="EP707" s="9"/>
    </row>
    <row r="708" spans="20:146" ht="12.75"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  <c r="DB708" s="9"/>
      <c r="DC708" s="9"/>
      <c r="DD708" s="9"/>
      <c r="DE708" s="9"/>
      <c r="DF708" s="9"/>
      <c r="DG708" s="9"/>
      <c r="DH708" s="9"/>
      <c r="DI708" s="9"/>
      <c r="DJ708" s="9"/>
      <c r="DK708" s="9"/>
      <c r="DL708" s="9"/>
      <c r="DM708" s="9"/>
      <c r="DN708" s="9"/>
      <c r="DO708" s="9"/>
      <c r="DP708" s="9"/>
      <c r="DQ708" s="9"/>
      <c r="DR708" s="9"/>
      <c r="DS708" s="9"/>
      <c r="DT708" s="9"/>
      <c r="DU708" s="9"/>
      <c r="DV708" s="9"/>
      <c r="DW708" s="9"/>
      <c r="DX708" s="9"/>
      <c r="DY708" s="9"/>
      <c r="DZ708" s="9"/>
      <c r="EA708" s="9"/>
      <c r="EB708" s="9"/>
      <c r="EC708" s="9"/>
      <c r="ED708" s="9"/>
      <c r="EE708" s="9"/>
      <c r="EF708" s="9"/>
      <c r="EG708" s="9"/>
      <c r="EH708" s="9"/>
      <c r="EI708" s="9"/>
      <c r="EJ708" s="9"/>
      <c r="EK708" s="9"/>
      <c r="EL708" s="9"/>
      <c r="EM708" s="9"/>
      <c r="EN708" s="9"/>
      <c r="EO708" s="9"/>
      <c r="EP708" s="9"/>
    </row>
    <row r="709" spans="20:146" ht="12.75"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  <c r="DB709" s="9"/>
      <c r="DC709" s="9"/>
      <c r="DD709" s="9"/>
      <c r="DE709" s="9"/>
      <c r="DF709" s="9"/>
      <c r="DG709" s="9"/>
      <c r="DH709" s="9"/>
      <c r="DI709" s="9"/>
      <c r="DJ709" s="9"/>
      <c r="DK709" s="9"/>
      <c r="DL709" s="9"/>
      <c r="DM709" s="9"/>
      <c r="DN709" s="9"/>
      <c r="DO709" s="9"/>
      <c r="DP709" s="9"/>
      <c r="DQ709" s="9"/>
      <c r="DR709" s="9"/>
      <c r="DS709" s="9"/>
      <c r="DT709" s="9"/>
      <c r="DU709" s="9"/>
      <c r="DV709" s="9"/>
      <c r="DW709" s="9"/>
      <c r="DX709" s="9"/>
      <c r="DY709" s="9"/>
      <c r="DZ709" s="9"/>
      <c r="EA709" s="9"/>
      <c r="EB709" s="9"/>
      <c r="EC709" s="9"/>
      <c r="ED709" s="9"/>
      <c r="EE709" s="9"/>
      <c r="EF709" s="9"/>
      <c r="EG709" s="9"/>
      <c r="EH709" s="9"/>
      <c r="EI709" s="9"/>
      <c r="EJ709" s="9"/>
      <c r="EK709" s="9"/>
      <c r="EL709" s="9"/>
      <c r="EM709" s="9"/>
      <c r="EN709" s="9"/>
      <c r="EO709" s="9"/>
      <c r="EP709" s="9"/>
    </row>
    <row r="710" spans="20:146" ht="12.75"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  <c r="DB710" s="9"/>
      <c r="DC710" s="9"/>
      <c r="DD710" s="9"/>
      <c r="DE710" s="9"/>
      <c r="DF710" s="9"/>
      <c r="DG710" s="9"/>
      <c r="DH710" s="9"/>
      <c r="DI710" s="9"/>
      <c r="DJ710" s="9"/>
      <c r="DK710" s="9"/>
      <c r="DL710" s="9"/>
      <c r="DM710" s="9"/>
      <c r="DN710" s="9"/>
      <c r="DO710" s="9"/>
      <c r="DP710" s="9"/>
      <c r="DQ710" s="9"/>
      <c r="DR710" s="9"/>
      <c r="DS710" s="9"/>
      <c r="DT710" s="9"/>
      <c r="DU710" s="9"/>
      <c r="DV710" s="9"/>
      <c r="DW710" s="9"/>
      <c r="DX710" s="9"/>
      <c r="DY710" s="9"/>
      <c r="DZ710" s="9"/>
      <c r="EA710" s="9"/>
      <c r="EB710" s="9"/>
      <c r="EC710" s="9"/>
      <c r="ED710" s="9"/>
      <c r="EE710" s="9"/>
      <c r="EF710" s="9"/>
      <c r="EG710" s="9"/>
      <c r="EH710" s="9"/>
      <c r="EI710" s="9"/>
      <c r="EJ710" s="9"/>
      <c r="EK710" s="9"/>
      <c r="EL710" s="9"/>
      <c r="EM710" s="9"/>
      <c r="EN710" s="9"/>
      <c r="EO710" s="9"/>
      <c r="EP710" s="9"/>
    </row>
    <row r="711" spans="20:146" ht="12.75"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  <c r="DC711" s="9"/>
      <c r="DD711" s="9"/>
      <c r="DE711" s="9"/>
      <c r="DF711" s="9"/>
      <c r="DG711" s="9"/>
      <c r="DH711" s="9"/>
      <c r="DI711" s="9"/>
      <c r="DJ711" s="9"/>
      <c r="DK711" s="9"/>
      <c r="DL711" s="9"/>
      <c r="DM711" s="9"/>
      <c r="DN711" s="9"/>
      <c r="DO711" s="9"/>
      <c r="DP711" s="9"/>
      <c r="DQ711" s="9"/>
      <c r="DR711" s="9"/>
      <c r="DS711" s="9"/>
      <c r="DT711" s="9"/>
      <c r="DU711" s="9"/>
      <c r="DV711" s="9"/>
      <c r="DW711" s="9"/>
      <c r="DX711" s="9"/>
      <c r="DY711" s="9"/>
      <c r="DZ711" s="9"/>
      <c r="EA711" s="9"/>
      <c r="EB711" s="9"/>
      <c r="EC711" s="9"/>
      <c r="ED711" s="9"/>
      <c r="EE711" s="9"/>
      <c r="EF711" s="9"/>
      <c r="EG711" s="9"/>
      <c r="EH711" s="9"/>
      <c r="EI711" s="9"/>
      <c r="EJ711" s="9"/>
      <c r="EK711" s="9"/>
      <c r="EL711" s="9"/>
      <c r="EM711" s="9"/>
      <c r="EN711" s="9"/>
      <c r="EO711" s="9"/>
      <c r="EP711" s="9"/>
    </row>
    <row r="712" spans="20:146" ht="12.75"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  <c r="DC712" s="9"/>
      <c r="DD712" s="9"/>
      <c r="DE712" s="9"/>
      <c r="DF712" s="9"/>
      <c r="DG712" s="9"/>
      <c r="DH712" s="9"/>
      <c r="DI712" s="9"/>
      <c r="DJ712" s="9"/>
      <c r="DK712" s="9"/>
      <c r="DL712" s="9"/>
      <c r="DM712" s="9"/>
      <c r="DN712" s="9"/>
      <c r="DO712" s="9"/>
      <c r="DP712" s="9"/>
      <c r="DQ712" s="9"/>
      <c r="DR712" s="9"/>
      <c r="DS712" s="9"/>
      <c r="DT712" s="9"/>
      <c r="DU712" s="9"/>
      <c r="DV712" s="9"/>
      <c r="DW712" s="9"/>
      <c r="DX712" s="9"/>
      <c r="DY712" s="9"/>
      <c r="DZ712" s="9"/>
      <c r="EA712" s="9"/>
      <c r="EB712" s="9"/>
      <c r="EC712" s="9"/>
      <c r="ED712" s="9"/>
      <c r="EE712" s="9"/>
      <c r="EF712" s="9"/>
      <c r="EG712" s="9"/>
      <c r="EH712" s="9"/>
      <c r="EI712" s="9"/>
      <c r="EJ712" s="9"/>
      <c r="EK712" s="9"/>
      <c r="EL712" s="9"/>
      <c r="EM712" s="9"/>
      <c r="EN712" s="9"/>
      <c r="EO712" s="9"/>
      <c r="EP712" s="9"/>
    </row>
    <row r="713" spans="20:146" ht="12.75"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  <c r="DC713" s="9"/>
      <c r="DD713" s="9"/>
      <c r="DE713" s="9"/>
      <c r="DF713" s="9"/>
      <c r="DG713" s="9"/>
      <c r="DH713" s="9"/>
      <c r="DI713" s="9"/>
      <c r="DJ713" s="9"/>
      <c r="DK713" s="9"/>
      <c r="DL713" s="9"/>
      <c r="DM713" s="9"/>
      <c r="DN713" s="9"/>
      <c r="DO713" s="9"/>
      <c r="DP713" s="9"/>
      <c r="DQ713" s="9"/>
      <c r="DR713" s="9"/>
      <c r="DS713" s="9"/>
      <c r="DT713" s="9"/>
      <c r="DU713" s="9"/>
      <c r="DV713" s="9"/>
      <c r="DW713" s="9"/>
      <c r="DX713" s="9"/>
      <c r="DY713" s="9"/>
      <c r="DZ713" s="9"/>
      <c r="EA713" s="9"/>
      <c r="EB713" s="9"/>
      <c r="EC713" s="9"/>
      <c r="ED713" s="9"/>
      <c r="EE713" s="9"/>
      <c r="EF713" s="9"/>
      <c r="EG713" s="9"/>
      <c r="EH713" s="9"/>
      <c r="EI713" s="9"/>
      <c r="EJ713" s="9"/>
      <c r="EK713" s="9"/>
      <c r="EL713" s="9"/>
      <c r="EM713" s="9"/>
      <c r="EN713" s="9"/>
      <c r="EO713" s="9"/>
      <c r="EP713" s="9"/>
    </row>
    <row r="714" spans="20:146" ht="12.75"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  <c r="DC714" s="9"/>
      <c r="DD714" s="9"/>
      <c r="DE714" s="9"/>
      <c r="DF714" s="9"/>
      <c r="DG714" s="9"/>
      <c r="DH714" s="9"/>
      <c r="DI714" s="9"/>
      <c r="DJ714" s="9"/>
      <c r="DK714" s="9"/>
      <c r="DL714" s="9"/>
      <c r="DM714" s="9"/>
      <c r="DN714" s="9"/>
      <c r="DO714" s="9"/>
      <c r="DP714" s="9"/>
      <c r="DQ714" s="9"/>
      <c r="DR714" s="9"/>
      <c r="DS714" s="9"/>
      <c r="DT714" s="9"/>
      <c r="DU714" s="9"/>
      <c r="DV714" s="9"/>
      <c r="DW714" s="9"/>
      <c r="DX714" s="9"/>
      <c r="DY714" s="9"/>
      <c r="DZ714" s="9"/>
      <c r="EA714" s="9"/>
      <c r="EB714" s="9"/>
      <c r="EC714" s="9"/>
      <c r="ED714" s="9"/>
      <c r="EE714" s="9"/>
      <c r="EF714" s="9"/>
      <c r="EG714" s="9"/>
      <c r="EH714" s="9"/>
      <c r="EI714" s="9"/>
      <c r="EJ714" s="9"/>
      <c r="EK714" s="9"/>
      <c r="EL714" s="9"/>
      <c r="EM714" s="9"/>
      <c r="EN714" s="9"/>
      <c r="EO714" s="9"/>
      <c r="EP714" s="9"/>
    </row>
    <row r="715" spans="20:146" ht="12.75"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  <c r="DC715" s="9"/>
      <c r="DD715" s="9"/>
      <c r="DE715" s="9"/>
      <c r="DF715" s="9"/>
      <c r="DG715" s="9"/>
      <c r="DH715" s="9"/>
      <c r="DI715" s="9"/>
      <c r="DJ715" s="9"/>
      <c r="DK715" s="9"/>
      <c r="DL715" s="9"/>
      <c r="DM715" s="9"/>
      <c r="DN715" s="9"/>
      <c r="DO715" s="9"/>
      <c r="DP715" s="9"/>
      <c r="DQ715" s="9"/>
      <c r="DR715" s="9"/>
      <c r="DS715" s="9"/>
      <c r="DT715" s="9"/>
      <c r="DU715" s="9"/>
      <c r="DV715" s="9"/>
      <c r="DW715" s="9"/>
      <c r="DX715" s="9"/>
      <c r="DY715" s="9"/>
      <c r="DZ715" s="9"/>
      <c r="EA715" s="9"/>
      <c r="EB715" s="9"/>
      <c r="EC715" s="9"/>
      <c r="ED715" s="9"/>
      <c r="EE715" s="9"/>
      <c r="EF715" s="9"/>
      <c r="EG715" s="9"/>
      <c r="EH715" s="9"/>
      <c r="EI715" s="9"/>
      <c r="EJ715" s="9"/>
      <c r="EK715" s="9"/>
      <c r="EL715" s="9"/>
      <c r="EM715" s="9"/>
      <c r="EN715" s="9"/>
      <c r="EO715" s="9"/>
      <c r="EP715" s="9"/>
    </row>
    <row r="716" spans="20:146" ht="12.75"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  <c r="DD716" s="9"/>
      <c r="DE716" s="9"/>
      <c r="DF716" s="9"/>
      <c r="DG716" s="9"/>
      <c r="DH716" s="9"/>
      <c r="DI716" s="9"/>
      <c r="DJ716" s="9"/>
      <c r="DK716" s="9"/>
      <c r="DL716" s="9"/>
      <c r="DM716" s="9"/>
      <c r="DN716" s="9"/>
      <c r="DO716" s="9"/>
      <c r="DP716" s="9"/>
      <c r="DQ716" s="9"/>
      <c r="DR716" s="9"/>
      <c r="DS716" s="9"/>
      <c r="DT716" s="9"/>
      <c r="DU716" s="9"/>
      <c r="DV716" s="9"/>
      <c r="DW716" s="9"/>
      <c r="DX716" s="9"/>
      <c r="DY716" s="9"/>
      <c r="DZ716" s="9"/>
      <c r="EA716" s="9"/>
      <c r="EB716" s="9"/>
      <c r="EC716" s="9"/>
      <c r="ED716" s="9"/>
      <c r="EE716" s="9"/>
      <c r="EF716" s="9"/>
      <c r="EG716" s="9"/>
      <c r="EH716" s="9"/>
      <c r="EI716" s="9"/>
      <c r="EJ716" s="9"/>
      <c r="EK716" s="9"/>
      <c r="EL716" s="9"/>
      <c r="EM716" s="9"/>
      <c r="EN716" s="9"/>
      <c r="EO716" s="9"/>
      <c r="EP716" s="9"/>
    </row>
    <row r="717" spans="20:146" ht="12.75"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  <c r="DC717" s="9"/>
      <c r="DD717" s="9"/>
      <c r="DE717" s="9"/>
      <c r="DF717" s="9"/>
      <c r="DG717" s="9"/>
      <c r="DH717" s="9"/>
      <c r="DI717" s="9"/>
      <c r="DJ717" s="9"/>
      <c r="DK717" s="9"/>
      <c r="DL717" s="9"/>
      <c r="DM717" s="9"/>
      <c r="DN717" s="9"/>
      <c r="DO717" s="9"/>
      <c r="DP717" s="9"/>
      <c r="DQ717" s="9"/>
      <c r="DR717" s="9"/>
      <c r="DS717" s="9"/>
      <c r="DT717" s="9"/>
      <c r="DU717" s="9"/>
      <c r="DV717" s="9"/>
      <c r="DW717" s="9"/>
      <c r="DX717" s="9"/>
      <c r="DY717" s="9"/>
      <c r="DZ717" s="9"/>
      <c r="EA717" s="9"/>
      <c r="EB717" s="9"/>
      <c r="EC717" s="9"/>
      <c r="ED717" s="9"/>
      <c r="EE717" s="9"/>
      <c r="EF717" s="9"/>
      <c r="EG717" s="9"/>
      <c r="EH717" s="9"/>
      <c r="EI717" s="9"/>
      <c r="EJ717" s="9"/>
      <c r="EK717" s="9"/>
      <c r="EL717" s="9"/>
      <c r="EM717" s="9"/>
      <c r="EN717" s="9"/>
      <c r="EO717" s="9"/>
      <c r="EP717" s="9"/>
    </row>
    <row r="718" spans="20:146" ht="12.75"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  <c r="DD718" s="9"/>
      <c r="DE718" s="9"/>
      <c r="DF718" s="9"/>
      <c r="DG718" s="9"/>
      <c r="DH718" s="9"/>
      <c r="DI718" s="9"/>
      <c r="DJ718" s="9"/>
      <c r="DK718" s="9"/>
      <c r="DL718" s="9"/>
      <c r="DM718" s="9"/>
      <c r="DN718" s="9"/>
      <c r="DO718" s="9"/>
      <c r="DP718" s="9"/>
      <c r="DQ718" s="9"/>
      <c r="DR718" s="9"/>
      <c r="DS718" s="9"/>
      <c r="DT718" s="9"/>
      <c r="DU718" s="9"/>
      <c r="DV718" s="9"/>
      <c r="DW718" s="9"/>
      <c r="DX718" s="9"/>
      <c r="DY718" s="9"/>
      <c r="DZ718" s="9"/>
      <c r="EA718" s="9"/>
      <c r="EB718" s="9"/>
      <c r="EC718" s="9"/>
      <c r="ED718" s="9"/>
      <c r="EE718" s="9"/>
      <c r="EF718" s="9"/>
      <c r="EG718" s="9"/>
      <c r="EH718" s="9"/>
      <c r="EI718" s="9"/>
      <c r="EJ718" s="9"/>
      <c r="EK718" s="9"/>
      <c r="EL718" s="9"/>
      <c r="EM718" s="9"/>
      <c r="EN718" s="9"/>
      <c r="EO718" s="9"/>
      <c r="EP718" s="9"/>
    </row>
    <row r="719" spans="20:146" ht="12.75"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  <c r="DC719" s="9"/>
      <c r="DD719" s="9"/>
      <c r="DE719" s="9"/>
      <c r="DF719" s="9"/>
      <c r="DG719" s="9"/>
      <c r="DH719" s="9"/>
      <c r="DI719" s="9"/>
      <c r="DJ719" s="9"/>
      <c r="DK719" s="9"/>
      <c r="DL719" s="9"/>
      <c r="DM719" s="9"/>
      <c r="DN719" s="9"/>
      <c r="DO719" s="9"/>
      <c r="DP719" s="9"/>
      <c r="DQ719" s="9"/>
      <c r="DR719" s="9"/>
      <c r="DS719" s="9"/>
      <c r="DT719" s="9"/>
      <c r="DU719" s="9"/>
      <c r="DV719" s="9"/>
      <c r="DW719" s="9"/>
      <c r="DX719" s="9"/>
      <c r="DY719" s="9"/>
      <c r="DZ719" s="9"/>
      <c r="EA719" s="9"/>
      <c r="EB719" s="9"/>
      <c r="EC719" s="9"/>
      <c r="ED719" s="9"/>
      <c r="EE719" s="9"/>
      <c r="EF719" s="9"/>
      <c r="EG719" s="9"/>
      <c r="EH719" s="9"/>
      <c r="EI719" s="9"/>
      <c r="EJ719" s="9"/>
      <c r="EK719" s="9"/>
      <c r="EL719" s="9"/>
      <c r="EM719" s="9"/>
      <c r="EN719" s="9"/>
      <c r="EO719" s="9"/>
      <c r="EP719" s="9"/>
    </row>
    <row r="720" spans="20:146" ht="12.75"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  <c r="DC720" s="9"/>
      <c r="DD720" s="9"/>
      <c r="DE720" s="9"/>
      <c r="DF720" s="9"/>
      <c r="DG720" s="9"/>
      <c r="DH720" s="9"/>
      <c r="DI720" s="9"/>
      <c r="DJ720" s="9"/>
      <c r="DK720" s="9"/>
      <c r="DL720" s="9"/>
      <c r="DM720" s="9"/>
      <c r="DN720" s="9"/>
      <c r="DO720" s="9"/>
      <c r="DP720" s="9"/>
      <c r="DQ720" s="9"/>
      <c r="DR720" s="9"/>
      <c r="DS720" s="9"/>
      <c r="DT720" s="9"/>
      <c r="DU720" s="9"/>
      <c r="DV720" s="9"/>
      <c r="DW720" s="9"/>
      <c r="DX720" s="9"/>
      <c r="DY720" s="9"/>
      <c r="DZ720" s="9"/>
      <c r="EA720" s="9"/>
      <c r="EB720" s="9"/>
      <c r="EC720" s="9"/>
      <c r="ED720" s="9"/>
      <c r="EE720" s="9"/>
      <c r="EF720" s="9"/>
      <c r="EG720" s="9"/>
      <c r="EH720" s="9"/>
      <c r="EI720" s="9"/>
      <c r="EJ720" s="9"/>
      <c r="EK720" s="9"/>
      <c r="EL720" s="9"/>
      <c r="EM720" s="9"/>
      <c r="EN720" s="9"/>
      <c r="EO720" s="9"/>
      <c r="EP720" s="9"/>
    </row>
    <row r="721" spans="20:146" ht="12.75"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  <c r="DB721" s="9"/>
      <c r="DC721" s="9"/>
      <c r="DD721" s="9"/>
      <c r="DE721" s="9"/>
      <c r="DF721" s="9"/>
      <c r="DG721" s="9"/>
      <c r="DH721" s="9"/>
      <c r="DI721" s="9"/>
      <c r="DJ721" s="9"/>
      <c r="DK721" s="9"/>
      <c r="DL721" s="9"/>
      <c r="DM721" s="9"/>
      <c r="DN721" s="9"/>
      <c r="DO721" s="9"/>
      <c r="DP721" s="9"/>
      <c r="DQ721" s="9"/>
      <c r="DR721" s="9"/>
      <c r="DS721" s="9"/>
      <c r="DT721" s="9"/>
      <c r="DU721" s="9"/>
      <c r="DV721" s="9"/>
      <c r="DW721" s="9"/>
      <c r="DX721" s="9"/>
      <c r="DY721" s="9"/>
      <c r="DZ721" s="9"/>
      <c r="EA721" s="9"/>
      <c r="EB721" s="9"/>
      <c r="EC721" s="9"/>
      <c r="ED721" s="9"/>
      <c r="EE721" s="9"/>
      <c r="EF721" s="9"/>
      <c r="EG721" s="9"/>
      <c r="EH721" s="9"/>
      <c r="EI721" s="9"/>
      <c r="EJ721" s="9"/>
      <c r="EK721" s="9"/>
      <c r="EL721" s="9"/>
      <c r="EM721" s="9"/>
      <c r="EN721" s="9"/>
      <c r="EO721" s="9"/>
      <c r="EP721" s="9"/>
    </row>
  </sheetData>
  <mergeCells count="12">
    <mergeCell ref="O5:O6"/>
    <mergeCell ref="N4:O4"/>
    <mergeCell ref="R1:S1"/>
    <mergeCell ref="A3:A6"/>
    <mergeCell ref="B3:R3"/>
    <mergeCell ref="S3:S6"/>
    <mergeCell ref="B4:L5"/>
    <mergeCell ref="M4:M6"/>
    <mergeCell ref="P4:P6"/>
    <mergeCell ref="Q4:Q6"/>
    <mergeCell ref="R4:R6"/>
    <mergeCell ref="N5:N6"/>
  </mergeCells>
  <printOptions horizontalCentered="1"/>
  <pageMargins left="0.7874015748031497" right="0.7874015748031497" top="0.1968503937007874" bottom="0.1968503937007874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Sandtnerová</dc:creator>
  <cp:keywords/>
  <dc:description/>
  <cp:lastModifiedBy>Silvia Štefanková</cp:lastModifiedBy>
  <cp:lastPrinted>2004-04-08T07:03:20Z</cp:lastPrinted>
  <dcterms:created xsi:type="dcterms:W3CDTF">2004-02-13T10:54:48Z</dcterms:created>
  <dcterms:modified xsi:type="dcterms:W3CDTF">2004-04-08T07:05:14Z</dcterms:modified>
  <cp:category/>
  <cp:version/>
  <cp:contentType/>
  <cp:contentStatus/>
</cp:coreProperties>
</file>