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>
    <definedName name="_xlnm.Print_Area" localSheetId="0">'Hárok1'!$A$1:$I$44</definedName>
  </definedNames>
  <calcPr fullCalcOnLoad="1"/>
</workbook>
</file>

<file path=xl/sharedStrings.xml><?xml version="1.0" encoding="utf-8"?>
<sst xmlns="http://schemas.openxmlformats.org/spreadsheetml/2006/main" count="32" uniqueCount="26">
  <si>
    <t>Ministerstvo financií SR</t>
  </si>
  <si>
    <t>Odbor štátneho záverečného účtu</t>
  </si>
  <si>
    <t>PLNENIE  ŠTÁTNEHO  ROZPOČTU  SR</t>
  </si>
  <si>
    <t xml:space="preserve">                   K  30. 9.  2 0 0 2</t>
  </si>
  <si>
    <t xml:space="preserve">        </t>
  </si>
  <si>
    <t xml:space="preserve">      </t>
  </si>
  <si>
    <t xml:space="preserve">   ( v tis. Sk)</t>
  </si>
  <si>
    <t xml:space="preserve">                                 R O Z P O Č E T</t>
  </si>
  <si>
    <t xml:space="preserve">                    S K U T O Č N O S Ť</t>
  </si>
  <si>
    <t>VZŤAH K ŠR</t>
  </si>
  <si>
    <t xml:space="preserve">                        K A P I T O L Y</t>
  </si>
  <si>
    <t>ČASOVÉ</t>
  </si>
  <si>
    <t>PRÍJMY</t>
  </si>
  <si>
    <t>VÝDAVKY</t>
  </si>
  <si>
    <t>ROZPOČTOVÉ</t>
  </si>
  <si>
    <t>SALDO</t>
  </si>
  <si>
    <t>ZLEPŠUJÚCI +</t>
  </si>
  <si>
    <t>(STL.5-6)</t>
  </si>
  <si>
    <t>ZHORŠUJÚCI -</t>
  </si>
  <si>
    <t>(stl.1-2)</t>
  </si>
  <si>
    <t>k 30.9.2002</t>
  </si>
  <si>
    <t>(stl.7-4)</t>
  </si>
  <si>
    <t xml:space="preserve">  </t>
  </si>
  <si>
    <t>Tab.č.3</t>
  </si>
  <si>
    <t>str.1</t>
  </si>
  <si>
    <t>str.2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</si>
</sst>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;[Red]#,##0"/>
    <numFmt numFmtId="166" formatCode="#,##0_ ;\-#,##0\ "/>
    <numFmt numFmtId="167" formatCode="#,##0\ _S_k"/>
  </numFmts>
  <fonts count="7">
    <font>
      <sz val="10"/>
      <name val="Arial CE"/>
      <family val="0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0" fontId="2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/>
    </xf>
    <xf numFmtId="0" fontId="2" fillId="0" borderId="2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/>
    </xf>
    <xf numFmtId="0" fontId="2" fillId="0" borderId="0" xfId="0" applyNumberFormat="1" applyFont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5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165" fontId="0" fillId="0" borderId="14" xfId="0" applyNumberFormat="1" applyBorder="1" applyAlignment="1">
      <alignment/>
    </xf>
    <xf numFmtId="166" fontId="0" fillId="0" borderId="14" xfId="0" applyNumberFormat="1" applyBorder="1" applyAlignment="1">
      <alignment/>
    </xf>
    <xf numFmtId="167" fontId="0" fillId="0" borderId="14" xfId="0" applyNumberFormat="1" applyBorder="1" applyAlignment="1">
      <alignment/>
    </xf>
    <xf numFmtId="166" fontId="0" fillId="0" borderId="14" xfId="0" applyNumberFormat="1" applyBorder="1" applyAlignment="1">
      <alignment horizontal="right"/>
    </xf>
    <xf numFmtId="0" fontId="5" fillId="0" borderId="3" xfId="0" applyNumberFormat="1" applyFont="1" applyBorder="1" applyAlignment="1">
      <alignment/>
    </xf>
    <xf numFmtId="165" fontId="0" fillId="0" borderId="8" xfId="0" applyNumberFormat="1" applyBorder="1" applyAlignment="1">
      <alignment/>
    </xf>
    <xf numFmtId="0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166" fontId="5" fillId="0" borderId="15" xfId="0" applyNumberFormat="1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166" fontId="5" fillId="0" borderId="16" xfId="0" applyNumberFormat="1" applyFont="1" applyBorder="1" applyAlignment="1">
      <alignment/>
    </xf>
    <xf numFmtId="166" fontId="5" fillId="0" borderId="12" xfId="0" applyNumberFormat="1" applyFont="1" applyBorder="1" applyAlignment="1">
      <alignment horizontal="right"/>
    </xf>
    <xf numFmtId="166" fontId="5" fillId="0" borderId="12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/>
    </xf>
    <xf numFmtId="166" fontId="5" fillId="0" borderId="23" xfId="0" applyNumberFormat="1" applyFont="1" applyBorder="1" applyAlignment="1">
      <alignment/>
    </xf>
    <xf numFmtId="0" fontId="5" fillId="0" borderId="24" xfId="0" applyNumberFormat="1" applyFont="1" applyBorder="1" applyAlignment="1">
      <alignment/>
    </xf>
    <xf numFmtId="166" fontId="5" fillId="0" borderId="25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166" fontId="4" fillId="0" borderId="14" xfId="0" applyNumberFormat="1" applyFont="1" applyBorder="1" applyAlignment="1">
      <alignment/>
    </xf>
    <xf numFmtId="166" fontId="2" fillId="0" borderId="25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166" fontId="5" fillId="0" borderId="2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EDITA9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2"/>
      <sheetName val="Hárok 4 "/>
      <sheetName val="Hárok3"/>
      <sheetName val="Hárok4"/>
      <sheetName val="Hárok12"/>
      <sheetName val="Hárok19"/>
      <sheetName val="Hárok18"/>
      <sheetName val="Hárok16"/>
      <sheetName val="Hárok14"/>
      <sheetName val="Hárok13"/>
      <sheetName val="Hárok11"/>
      <sheetName val="Hárok10"/>
      <sheetName val="Hárok9"/>
      <sheetName val="Hárok8"/>
      <sheetName val="Hárok7"/>
      <sheetName val="Hárok6"/>
      <sheetName val="Hárok5"/>
      <sheetName val="Hárok1"/>
    </sheetNames>
    <sheetDataSet>
      <sheetData sheetId="17">
        <row r="19">
          <cell r="CZ19" t="str">
            <v>KANCELÁRIA  NÁRODNEJ  RADY SR</v>
          </cell>
          <cell r="DA19">
            <v>15000</v>
          </cell>
          <cell r="DB19">
            <v>1103989</v>
          </cell>
          <cell r="DC19">
            <v>-1088989</v>
          </cell>
          <cell r="DD19">
            <v>-816741.75</v>
          </cell>
          <cell r="DE19">
            <v>17968</v>
          </cell>
          <cell r="DF19">
            <v>505131</v>
          </cell>
          <cell r="DG19">
            <v>-487163</v>
          </cell>
          <cell r="DH19">
            <v>329578.75</v>
          </cell>
        </row>
        <row r="20">
          <cell r="CZ20" t="str">
            <v>KANCELÁRIA  PREZIDENTA SR</v>
          </cell>
          <cell r="DA20">
            <v>250</v>
          </cell>
          <cell r="DB20">
            <v>102898</v>
          </cell>
          <cell r="DC20">
            <v>-102648</v>
          </cell>
          <cell r="DD20">
            <v>-76986</v>
          </cell>
          <cell r="DE20">
            <v>452</v>
          </cell>
          <cell r="DF20">
            <v>60034</v>
          </cell>
          <cell r="DG20">
            <v>-59582</v>
          </cell>
          <cell r="DH20">
            <v>17404</v>
          </cell>
        </row>
        <row r="21">
          <cell r="CZ21" t="str">
            <v>ÚRAD  VlÁDY SR</v>
          </cell>
          <cell r="DA21">
            <v>1015000</v>
          </cell>
          <cell r="DB21">
            <v>460607</v>
          </cell>
          <cell r="DC21">
            <v>554393</v>
          </cell>
          <cell r="DD21">
            <v>415794.75</v>
          </cell>
          <cell r="DE21">
            <v>14048</v>
          </cell>
          <cell r="DF21">
            <v>339952</v>
          </cell>
          <cell r="DG21">
            <v>-325904</v>
          </cell>
          <cell r="DH21">
            <v>-741698.75</v>
          </cell>
        </row>
        <row r="22">
          <cell r="CZ22" t="str">
            <v>KANCELÁRIA  VEREJNÉHO  OCHRANCU  PRÁV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7999</v>
          </cell>
          <cell r="DG22">
            <v>-7999</v>
          </cell>
          <cell r="DH22">
            <v>-7999</v>
          </cell>
        </row>
        <row r="23">
          <cell r="CZ23" t="str">
            <v>ÚSTAVNÝ  SÚD  SR</v>
          </cell>
          <cell r="DA23">
            <v>200</v>
          </cell>
          <cell r="DB23">
            <v>47493</v>
          </cell>
          <cell r="DC23">
            <v>-47293</v>
          </cell>
          <cell r="DD23">
            <v>-35469.75</v>
          </cell>
          <cell r="DE23">
            <v>264</v>
          </cell>
          <cell r="DF23">
            <v>29310</v>
          </cell>
          <cell r="DG23">
            <v>-29046</v>
          </cell>
          <cell r="DH23">
            <v>6423.75</v>
          </cell>
        </row>
        <row r="24">
          <cell r="CZ24" t="str">
            <v>NAJVYŠŠÍ  SÚD  SR</v>
          </cell>
          <cell r="DA24">
            <v>10</v>
          </cell>
          <cell r="DB24">
            <v>85456</v>
          </cell>
          <cell r="DC24">
            <v>-85446</v>
          </cell>
          <cell r="DD24">
            <v>-64084.5</v>
          </cell>
          <cell r="DE24">
            <v>18</v>
          </cell>
          <cell r="DF24">
            <v>57186</v>
          </cell>
          <cell r="DG24">
            <v>-57168</v>
          </cell>
          <cell r="DH24">
            <v>6916.5</v>
          </cell>
        </row>
        <row r="25">
          <cell r="CZ25" t="str">
            <v>GENERÁLNA  PROKURATÚRA SR</v>
          </cell>
          <cell r="DA25">
            <v>7000</v>
          </cell>
          <cell r="DB25">
            <v>716371</v>
          </cell>
          <cell r="DC25">
            <v>-709371</v>
          </cell>
          <cell r="DD25">
            <v>-532028.25</v>
          </cell>
          <cell r="DE25">
            <v>6896</v>
          </cell>
          <cell r="DF25">
            <v>468514</v>
          </cell>
          <cell r="DG25">
            <v>-461618</v>
          </cell>
          <cell r="DH25">
            <v>70410.25</v>
          </cell>
        </row>
        <row r="26">
          <cell r="CZ26" t="str">
            <v>NAJVYŠŠÍ  KONTROLNÝ  ÚRAD SR</v>
          </cell>
          <cell r="DA26">
            <v>250</v>
          </cell>
          <cell r="DB26">
            <v>123089</v>
          </cell>
          <cell r="DC26">
            <v>-122839</v>
          </cell>
          <cell r="DD26">
            <v>-92129.25</v>
          </cell>
          <cell r="DE26">
            <v>5568</v>
          </cell>
          <cell r="DF26">
            <v>77861</v>
          </cell>
          <cell r="DG26">
            <v>-72293</v>
          </cell>
          <cell r="DH26">
            <v>19836.25</v>
          </cell>
        </row>
        <row r="27">
          <cell r="CZ27" t="str">
            <v>SLOVENSKÁ  INFORMAČNÁ  SLUŽBA</v>
          </cell>
          <cell r="DA27">
            <v>4000</v>
          </cell>
          <cell r="DB27">
            <v>991443</v>
          </cell>
          <cell r="DC27">
            <v>-987443</v>
          </cell>
          <cell r="DD27">
            <v>-740582.25</v>
          </cell>
          <cell r="DE27">
            <v>4002</v>
          </cell>
          <cell r="DF27">
            <v>672145</v>
          </cell>
          <cell r="DG27">
            <v>-668143</v>
          </cell>
          <cell r="DH27">
            <v>72439.25</v>
          </cell>
        </row>
        <row r="28">
          <cell r="CZ28" t="str">
            <v>MIN.  ZAHRANIČNÝCH  VECÍ  SR</v>
          </cell>
          <cell r="DA28">
            <v>106400</v>
          </cell>
          <cell r="DB28">
            <v>2382140</v>
          </cell>
          <cell r="DC28">
            <v>-2275740</v>
          </cell>
          <cell r="DD28">
            <v>-1706805</v>
          </cell>
          <cell r="DE28">
            <v>145549</v>
          </cell>
          <cell r="DF28">
            <v>1681135</v>
          </cell>
          <cell r="DG28">
            <v>-1535586</v>
          </cell>
          <cell r="DH28">
            <v>171219</v>
          </cell>
        </row>
        <row r="29">
          <cell r="CZ29" t="str">
            <v>MIN.  OBRANY SR</v>
          </cell>
          <cell r="DA29">
            <v>200000</v>
          </cell>
          <cell r="DB29">
            <v>19892649</v>
          </cell>
          <cell r="DC29">
            <v>-19692649</v>
          </cell>
          <cell r="DD29">
            <v>-14769486.75</v>
          </cell>
          <cell r="DE29">
            <v>318158</v>
          </cell>
          <cell r="DF29">
            <v>11287280</v>
          </cell>
          <cell r="DG29">
            <v>-10969122</v>
          </cell>
          <cell r="DH29">
            <v>3800364.75</v>
          </cell>
        </row>
        <row r="30">
          <cell r="CZ30" t="str">
            <v>MIN.  VNÚTRA  SR</v>
          </cell>
          <cell r="DA30">
            <v>208200</v>
          </cell>
          <cell r="DB30">
            <v>14503319</v>
          </cell>
          <cell r="DC30">
            <v>-14295119</v>
          </cell>
          <cell r="DD30">
            <v>-10721339.25</v>
          </cell>
          <cell r="DE30">
            <v>613270</v>
          </cell>
          <cell r="DF30">
            <v>9951856</v>
          </cell>
          <cell r="DG30">
            <v>-9338586</v>
          </cell>
          <cell r="DH30">
            <v>1382753.25</v>
          </cell>
        </row>
        <row r="31">
          <cell r="CZ31" t="str">
            <v>MIN.  SPRAVODLIVOSTI  SR</v>
          </cell>
          <cell r="DA31">
            <v>271600</v>
          </cell>
          <cell r="DB31">
            <v>4541552</v>
          </cell>
          <cell r="DC31">
            <v>-4269952</v>
          </cell>
          <cell r="DD31">
            <v>-3202464</v>
          </cell>
          <cell r="DE31">
            <v>240682</v>
          </cell>
          <cell r="DF31">
            <v>2798760</v>
          </cell>
          <cell r="DG31">
            <v>-2558078</v>
          </cell>
          <cell r="DH31">
            <v>644386</v>
          </cell>
        </row>
        <row r="32">
          <cell r="CZ32" t="str">
            <v>MIN.  FINANCIÍ  SR</v>
          </cell>
          <cell r="DA32">
            <v>107300</v>
          </cell>
          <cell r="DB32">
            <v>5290599</v>
          </cell>
          <cell r="DC32">
            <v>-5183299</v>
          </cell>
          <cell r="DD32">
            <v>-3887474.25</v>
          </cell>
          <cell r="DE32">
            <v>866349</v>
          </cell>
          <cell r="DF32">
            <v>3891561</v>
          </cell>
          <cell r="DG32">
            <v>-3025212</v>
          </cell>
          <cell r="DH32">
            <v>862262.25</v>
          </cell>
        </row>
        <row r="33">
          <cell r="CZ33" t="str">
            <v>MIN.  PRE  SPRÁVU  A  PRIVAT. NÁROD.  MAJETKU  SR</v>
          </cell>
          <cell r="DA33">
            <v>0</v>
          </cell>
          <cell r="DB33">
            <v>42470</v>
          </cell>
          <cell r="DC33">
            <v>-42470</v>
          </cell>
          <cell r="DD33">
            <v>-31852.5</v>
          </cell>
          <cell r="DE33">
            <v>1726</v>
          </cell>
          <cell r="DF33">
            <v>31751</v>
          </cell>
          <cell r="DG33">
            <v>-30025</v>
          </cell>
          <cell r="DH33">
            <v>1827.5</v>
          </cell>
        </row>
        <row r="34">
          <cell r="CZ34" t="str">
            <v>MIN.  ŹIVOTNÉHO  PROSTREDIA  SR</v>
          </cell>
          <cell r="DA34">
            <v>1157000</v>
          </cell>
          <cell r="DB34">
            <v>2250058</v>
          </cell>
          <cell r="DC34">
            <v>-1093058</v>
          </cell>
          <cell r="DD34">
            <v>-819793.5</v>
          </cell>
          <cell r="DE34">
            <v>716370</v>
          </cell>
          <cell r="DF34">
            <v>1471428</v>
          </cell>
          <cell r="DG34">
            <v>-755058</v>
          </cell>
          <cell r="DH34">
            <v>64735.5</v>
          </cell>
        </row>
        <row r="35">
          <cell r="CZ35" t="str">
            <v>MIN.  ŚKOLSTVA  SR</v>
          </cell>
          <cell r="DA35">
            <v>196452</v>
          </cell>
          <cell r="DB35">
            <v>9687762</v>
          </cell>
          <cell r="DC35">
            <v>-9491310</v>
          </cell>
          <cell r="DD35">
            <v>-7118482.5</v>
          </cell>
          <cell r="DE35">
            <v>271741</v>
          </cell>
          <cell r="DF35">
            <v>7236885</v>
          </cell>
          <cell r="DG35">
            <v>-6965144</v>
          </cell>
          <cell r="DH35">
            <v>153338.5</v>
          </cell>
        </row>
        <row r="36">
          <cell r="CZ36" t="str">
            <v>MIN.  ZDRAVOTNÍCTVA  SR</v>
          </cell>
          <cell r="DA36">
            <v>84560</v>
          </cell>
          <cell r="DB36">
            <v>19600434</v>
          </cell>
          <cell r="DC36">
            <v>-19515874</v>
          </cell>
          <cell r="DD36">
            <v>-14636905.5</v>
          </cell>
          <cell r="DE36">
            <v>85063</v>
          </cell>
          <cell r="DF36">
            <v>13955456</v>
          </cell>
          <cell r="DG36">
            <v>-13870393</v>
          </cell>
          <cell r="DH36">
            <v>766512.5</v>
          </cell>
        </row>
        <row r="37">
          <cell r="CZ37" t="str">
            <v>MIN.  PRÁCE, SOC. VECÍ  A  RODINY  SR</v>
          </cell>
          <cell r="DA37">
            <v>6000</v>
          </cell>
          <cell r="DB37">
            <v>24763977</v>
          </cell>
          <cell r="DC37">
            <v>-24757977</v>
          </cell>
          <cell r="DD37">
            <v>-18568482.75</v>
          </cell>
          <cell r="DE37">
            <v>21027</v>
          </cell>
          <cell r="DF37">
            <v>18829540</v>
          </cell>
          <cell r="DG37">
            <v>-18808513</v>
          </cell>
          <cell r="DH37">
            <v>-240030.25</v>
          </cell>
        </row>
        <row r="38">
          <cell r="CZ38" t="str">
            <v>MIN.  KULTÚRY  SR</v>
          </cell>
          <cell r="DA38">
            <v>5500</v>
          </cell>
          <cell r="DB38">
            <v>2887507</v>
          </cell>
          <cell r="DC38">
            <v>-2882007</v>
          </cell>
          <cell r="DD38">
            <v>-2161505.25</v>
          </cell>
          <cell r="DE38">
            <v>37949</v>
          </cell>
          <cell r="DF38">
            <v>2096140</v>
          </cell>
          <cell r="DG38">
            <v>-2058191</v>
          </cell>
          <cell r="DH38">
            <v>103314.25</v>
          </cell>
        </row>
        <row r="39">
          <cell r="CZ39" t="str">
            <v>MIN.  HOSPODÁRSTVA  SR</v>
          </cell>
          <cell r="DA39">
            <v>24000</v>
          </cell>
          <cell r="DB39">
            <v>2287090</v>
          </cell>
          <cell r="DC39">
            <v>-2263090</v>
          </cell>
          <cell r="DD39">
            <v>-1697317.5</v>
          </cell>
          <cell r="DE39">
            <v>389481</v>
          </cell>
          <cell r="DF39">
            <v>1104230</v>
          </cell>
          <cell r="DG39">
            <v>-714749</v>
          </cell>
          <cell r="DH39">
            <v>982568.5</v>
          </cell>
        </row>
        <row r="40">
          <cell r="CZ40" t="str">
            <v>MIN.  PôDOHOSPODÁRSTVA  SR</v>
          </cell>
          <cell r="DA40">
            <v>2268300</v>
          </cell>
          <cell r="DB40">
            <v>13003075</v>
          </cell>
          <cell r="DC40">
            <v>-10734775</v>
          </cell>
          <cell r="DD40">
            <v>-8051081.25</v>
          </cell>
          <cell r="DE40">
            <v>1592238</v>
          </cell>
          <cell r="DF40">
            <v>8202104</v>
          </cell>
          <cell r="DG40">
            <v>-6609866</v>
          </cell>
          <cell r="DH40">
            <v>1441215.25</v>
          </cell>
        </row>
        <row r="41">
          <cell r="CZ41" t="str">
            <v>MIN.  VÝSTAVBY  A  REGIONÁLNEHO  ROZVOJA  SR</v>
          </cell>
          <cell r="DA41">
            <v>3000</v>
          </cell>
          <cell r="DB41">
            <v>4859471</v>
          </cell>
          <cell r="DC41">
            <v>-4856471</v>
          </cell>
          <cell r="DD41">
            <v>-3642353.25</v>
          </cell>
          <cell r="DE41">
            <v>5955</v>
          </cell>
          <cell r="DF41">
            <v>3180206</v>
          </cell>
          <cell r="DG41">
            <v>-3174251</v>
          </cell>
          <cell r="DH41">
            <v>468102.25</v>
          </cell>
        </row>
        <row r="42">
          <cell r="CZ42" t="str">
            <v>MIN.  DOPRAVY, PôŚT A  TELEKOMUNIKÁCIÍ  SR</v>
          </cell>
          <cell r="DA42">
            <v>5769000</v>
          </cell>
          <cell r="DB42">
            <v>18428383</v>
          </cell>
          <cell r="DC42">
            <v>-12659383</v>
          </cell>
          <cell r="DD42">
            <v>-9494537.25</v>
          </cell>
          <cell r="DE42">
            <v>2046572</v>
          </cell>
          <cell r="DF42">
            <v>11075293</v>
          </cell>
          <cell r="DG42">
            <v>-9028721</v>
          </cell>
          <cell r="DH42">
            <v>465816.25</v>
          </cell>
        </row>
        <row r="43">
          <cell r="CZ43" t="str">
            <v>ÚRAD GEOD., KART.  A  KATASTRA  SR</v>
          </cell>
          <cell r="DA43">
            <v>5200</v>
          </cell>
          <cell r="DB43">
            <v>155833</v>
          </cell>
          <cell r="DC43">
            <v>-150633</v>
          </cell>
          <cell r="DD43">
            <v>-112974.75</v>
          </cell>
          <cell r="DE43">
            <v>28788</v>
          </cell>
          <cell r="DF43">
            <v>474922</v>
          </cell>
          <cell r="DG43">
            <v>-446134</v>
          </cell>
          <cell r="DH43">
            <v>-333159.25</v>
          </cell>
        </row>
        <row r="44">
          <cell r="CZ44" t="str">
            <v>ŚTATISTICKÝ  ÚRAD  SR</v>
          </cell>
          <cell r="DA44">
            <v>14000</v>
          </cell>
          <cell r="DB44">
            <v>342175</v>
          </cell>
          <cell r="DD44">
            <v>-246131.25</v>
          </cell>
          <cell r="DE44">
            <v>28513</v>
          </cell>
          <cell r="DF44">
            <v>326620</v>
          </cell>
          <cell r="DG44">
            <v>-298107</v>
          </cell>
          <cell r="DH44">
            <v>-51975.75</v>
          </cell>
        </row>
        <row r="55">
          <cell r="CZ55" t="str">
            <v>ÚRAD  PRE  VEREJNÉ  OBSTARÁVANIE  </v>
          </cell>
          <cell r="DA55">
            <v>0</v>
          </cell>
          <cell r="DB55">
            <v>53943</v>
          </cell>
          <cell r="DC55">
            <v>-53943</v>
          </cell>
          <cell r="DD55">
            <v>-40457.25</v>
          </cell>
          <cell r="DE55">
            <v>2053</v>
          </cell>
          <cell r="DF55">
            <v>38885</v>
          </cell>
          <cell r="DG55">
            <v>-36832</v>
          </cell>
          <cell r="DH55">
            <v>3625.25</v>
          </cell>
        </row>
        <row r="56">
          <cell r="CZ56" t="str">
            <v>ÚRAD  PRE  FINANČNÝ  TRH</v>
          </cell>
          <cell r="DA56">
            <v>0</v>
          </cell>
          <cell r="DB56">
            <v>43319</v>
          </cell>
          <cell r="DC56">
            <v>-43319</v>
          </cell>
          <cell r="DD56">
            <v>-32489.25</v>
          </cell>
          <cell r="DE56">
            <v>2294</v>
          </cell>
          <cell r="DF56">
            <v>10669</v>
          </cell>
          <cell r="DG56">
            <v>-8375</v>
          </cell>
          <cell r="DH56">
            <v>24114.25</v>
          </cell>
        </row>
        <row r="57">
          <cell r="CZ57" t="str">
            <v>ÚRAD  JADROVÉHO  DOZORU  SR</v>
          </cell>
          <cell r="DA57">
            <v>0</v>
          </cell>
          <cell r="DB57">
            <v>78260</v>
          </cell>
          <cell r="DC57">
            <v>-78260</v>
          </cell>
          <cell r="DD57">
            <v>-58695</v>
          </cell>
          <cell r="DE57">
            <v>593</v>
          </cell>
          <cell r="DF57">
            <v>56802</v>
          </cell>
          <cell r="DG57">
            <v>-56209</v>
          </cell>
          <cell r="DH57">
            <v>2486</v>
          </cell>
        </row>
        <row r="58">
          <cell r="CZ58" t="str">
            <v>ÚRAD  PRIEMYSELNÉHO  VLASTNÍCTVA  SR</v>
          </cell>
          <cell r="DA58">
            <v>1300</v>
          </cell>
          <cell r="DB58">
            <v>57267</v>
          </cell>
          <cell r="DC58">
            <v>-55967</v>
          </cell>
          <cell r="DD58">
            <v>-41975.25</v>
          </cell>
          <cell r="DE58">
            <v>24405</v>
          </cell>
          <cell r="DF58">
            <v>37917</v>
          </cell>
          <cell r="DG58">
            <v>-13512</v>
          </cell>
          <cell r="DH58">
            <v>28463.25</v>
          </cell>
        </row>
        <row r="59">
          <cell r="CZ59" t="str">
            <v>ÚRAD  PRE  NORM. METR. A SKÚŚOB. SR</v>
          </cell>
          <cell r="DA59">
            <v>1300</v>
          </cell>
          <cell r="DB59">
            <v>216830</v>
          </cell>
          <cell r="DC59">
            <v>-215530</v>
          </cell>
          <cell r="DD59">
            <v>-161647.5</v>
          </cell>
          <cell r="DE59">
            <v>4082</v>
          </cell>
          <cell r="DF59">
            <v>136103</v>
          </cell>
          <cell r="DG59">
            <v>-132021</v>
          </cell>
          <cell r="DH59">
            <v>29626.5</v>
          </cell>
        </row>
        <row r="60">
          <cell r="CZ60" t="str">
            <v>ÚRAD  PRE  ŠTÁTNU  SLUŽBU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19</v>
          </cell>
          <cell r="DF60">
            <v>15586</v>
          </cell>
          <cell r="DG60">
            <v>-15567</v>
          </cell>
          <cell r="DH60">
            <v>-15567</v>
          </cell>
        </row>
        <row r="61">
          <cell r="CZ61" t="str">
            <v>PROTIMONOPOLNÝ  ÚRAD  SR</v>
          </cell>
          <cell r="DA61">
            <v>0</v>
          </cell>
          <cell r="DB61">
            <v>32644</v>
          </cell>
          <cell r="DC61">
            <v>-32644</v>
          </cell>
          <cell r="DD61">
            <v>-24483</v>
          </cell>
          <cell r="DE61">
            <v>552</v>
          </cell>
          <cell r="DF61">
            <v>21358</v>
          </cell>
          <cell r="DG61">
            <v>-20806</v>
          </cell>
          <cell r="DH61">
            <v>3677</v>
          </cell>
        </row>
        <row r="62">
          <cell r="CZ62" t="str">
            <v>NÁRODNÝ BEZPEČNOSTNÝ  ÚRAD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60</v>
          </cell>
          <cell r="DF62">
            <v>67399</v>
          </cell>
          <cell r="DG62">
            <v>-67339</v>
          </cell>
          <cell r="DH62">
            <v>-67339</v>
          </cell>
        </row>
        <row r="63">
          <cell r="CZ63" t="str">
            <v>SPRÁVA  ŚTÁTNYCH  HMOTNÝCH  REZERV  SR</v>
          </cell>
          <cell r="DA63">
            <v>25000</v>
          </cell>
          <cell r="DB63">
            <v>407265</v>
          </cell>
          <cell r="DC63">
            <v>-382265</v>
          </cell>
          <cell r="DD63">
            <v>-286698.75</v>
          </cell>
          <cell r="DE63">
            <v>72152</v>
          </cell>
          <cell r="DF63">
            <v>286393</v>
          </cell>
          <cell r="DG63">
            <v>-214241</v>
          </cell>
          <cell r="DH63">
            <v>72457.75</v>
          </cell>
        </row>
        <row r="64">
          <cell r="CZ64" t="str">
            <v>ŚTÁTNY  DLH  SR</v>
          </cell>
          <cell r="DA64">
            <v>3224000</v>
          </cell>
          <cell r="DB64">
            <v>27642400</v>
          </cell>
          <cell r="DC64">
            <v>-24418400</v>
          </cell>
          <cell r="DD64">
            <v>-18313800</v>
          </cell>
          <cell r="DE64">
            <v>7318037</v>
          </cell>
          <cell r="DF64">
            <v>34840911</v>
          </cell>
          <cell r="DG64">
            <v>-27522874</v>
          </cell>
          <cell r="DH64">
            <v>-9209074</v>
          </cell>
        </row>
        <row r="65">
          <cell r="CZ65" t="str">
            <v>VŚEOBECNÁ  POKLADNIĆNÁ  SPRÁVA</v>
          </cell>
          <cell r="DA65">
            <v>204182360</v>
          </cell>
          <cell r="DB65">
            <v>21602949</v>
          </cell>
          <cell r="DC65">
            <v>182579411</v>
          </cell>
          <cell r="DD65">
            <v>136934558.25</v>
          </cell>
          <cell r="DE65">
            <v>144868915</v>
          </cell>
          <cell r="DF65">
            <v>14155083</v>
          </cell>
          <cell r="DG65">
            <v>130713832</v>
          </cell>
          <cell r="DH65">
            <v>-6220726.25</v>
          </cell>
        </row>
        <row r="66">
          <cell r="CZ66" t="str">
            <v>SLOVENSKÁ  AKADÉMIA  VIED</v>
          </cell>
          <cell r="DA66">
            <v>17000</v>
          </cell>
          <cell r="DB66">
            <v>940050</v>
          </cell>
          <cell r="DC66">
            <v>-923050</v>
          </cell>
          <cell r="DD66">
            <v>-692287.5</v>
          </cell>
          <cell r="DE66">
            <v>47832</v>
          </cell>
          <cell r="DF66">
            <v>691761</v>
          </cell>
          <cell r="DG66">
            <v>-643929</v>
          </cell>
          <cell r="DH66">
            <v>48358.5</v>
          </cell>
        </row>
        <row r="67">
          <cell r="CZ67" t="str">
            <v>SLOVENSKÝ  ROZHLAS</v>
          </cell>
          <cell r="DA67">
            <v>0</v>
          </cell>
          <cell r="DB67">
            <v>210293</v>
          </cell>
          <cell r="DC67">
            <v>-210293</v>
          </cell>
          <cell r="DD67">
            <v>-157719.75</v>
          </cell>
          <cell r="DE67">
            <v>0</v>
          </cell>
          <cell r="DF67">
            <v>157720</v>
          </cell>
          <cell r="DG67">
            <v>-157720</v>
          </cell>
          <cell r="DH67">
            <v>-0.25</v>
          </cell>
        </row>
        <row r="68">
          <cell r="CZ68" t="str">
            <v>SLOVENSKÁ  TELEVÍZIA</v>
          </cell>
          <cell r="DA68">
            <v>0</v>
          </cell>
          <cell r="DB68">
            <v>216993</v>
          </cell>
          <cell r="DC68">
            <v>-216993</v>
          </cell>
          <cell r="DD68">
            <v>-162744.75</v>
          </cell>
          <cell r="DE68">
            <v>0</v>
          </cell>
          <cell r="DF68">
            <v>167657</v>
          </cell>
          <cell r="DG68">
            <v>-167657</v>
          </cell>
          <cell r="DH68">
            <v>-4912.25</v>
          </cell>
        </row>
        <row r="69">
          <cell r="CZ69" t="str">
            <v>TLAĆOVÁ  AGENTÚRA  SR</v>
          </cell>
          <cell r="DA69">
            <v>0</v>
          </cell>
          <cell r="DB69">
            <v>77915</v>
          </cell>
          <cell r="DC69">
            <v>-77915</v>
          </cell>
          <cell r="DD69">
            <v>-58436.25</v>
          </cell>
          <cell r="DE69">
            <v>0</v>
          </cell>
          <cell r="DF69">
            <v>61165</v>
          </cell>
          <cell r="DG69">
            <v>-61165</v>
          </cell>
          <cell r="DH69">
            <v>-2728.75</v>
          </cell>
        </row>
        <row r="70">
          <cell r="CZ70" t="str">
            <v>KRAJSKÝ ÚRAD BRATISLAVA</v>
          </cell>
          <cell r="DA70">
            <v>130000</v>
          </cell>
          <cell r="DB70">
            <v>5469531</v>
          </cell>
          <cell r="DC70">
            <v>-5339531</v>
          </cell>
          <cell r="DD70">
            <v>-4004648.25</v>
          </cell>
          <cell r="DE70">
            <v>145080</v>
          </cell>
          <cell r="DF70">
            <v>3879125</v>
          </cell>
          <cell r="DG70">
            <v>-3734045</v>
          </cell>
          <cell r="DH70">
            <v>270603.25</v>
          </cell>
        </row>
        <row r="71">
          <cell r="CZ71" t="str">
            <v>KRAJSKÝ ÚRAD TRNAVA</v>
          </cell>
          <cell r="DA71">
            <v>112000</v>
          </cell>
          <cell r="DB71">
            <v>5535130</v>
          </cell>
          <cell r="DC71">
            <v>-5423130</v>
          </cell>
          <cell r="DD71">
            <v>-4067347.5</v>
          </cell>
          <cell r="DE71">
            <v>125123</v>
          </cell>
          <cell r="DF71">
            <v>4062231</v>
          </cell>
          <cell r="DG71">
            <v>-3937108</v>
          </cell>
          <cell r="DH71">
            <v>130239.5</v>
          </cell>
        </row>
        <row r="72">
          <cell r="CZ72" t="str">
            <v>KRAJSKÝ ÚRAD TRENČÍN</v>
          </cell>
          <cell r="DA72">
            <v>125000</v>
          </cell>
          <cell r="DB72">
            <v>5968120</v>
          </cell>
          <cell r="DC72">
            <v>-5843120</v>
          </cell>
          <cell r="DD72">
            <v>-4382340</v>
          </cell>
          <cell r="DE72">
            <v>150534</v>
          </cell>
          <cell r="DF72">
            <v>4210279</v>
          </cell>
          <cell r="DG72">
            <v>-4059745</v>
          </cell>
          <cell r="DH72">
            <v>322595</v>
          </cell>
        </row>
        <row r="73">
          <cell r="CZ73" t="str">
            <v>KRAJSKÝ ÚRAD  NITRA</v>
          </cell>
          <cell r="DA73">
            <v>165000</v>
          </cell>
          <cell r="DB73">
            <v>7336191</v>
          </cell>
          <cell r="DC73">
            <v>-7171191</v>
          </cell>
          <cell r="DD73">
            <v>-5378393.25</v>
          </cell>
          <cell r="DE73">
            <v>140458</v>
          </cell>
          <cell r="DF73">
            <v>5506292</v>
          </cell>
          <cell r="DG73">
            <v>-5365834</v>
          </cell>
          <cell r="DH73">
            <v>12559.25</v>
          </cell>
        </row>
        <row r="74">
          <cell r="CZ74" t="str">
            <v>KRAJSKÝ ÚRAD ŹILINA</v>
          </cell>
          <cell r="DA74">
            <v>110000</v>
          </cell>
          <cell r="DB74">
            <v>7196230</v>
          </cell>
          <cell r="DC74">
            <v>-7086230</v>
          </cell>
          <cell r="DD74">
            <v>-5314672.5</v>
          </cell>
          <cell r="DE74">
            <v>140625</v>
          </cell>
          <cell r="DF74">
            <v>5255020</v>
          </cell>
          <cell r="DG74">
            <v>-5114395</v>
          </cell>
          <cell r="DH74">
            <v>200277.5</v>
          </cell>
        </row>
        <row r="75">
          <cell r="CZ75" t="str">
            <v>KRAJSKÝ ÚRAD BANSKÁ BYSTRICA</v>
          </cell>
          <cell r="DA75">
            <v>115000</v>
          </cell>
          <cell r="DB75">
            <v>7690525</v>
          </cell>
          <cell r="DC75">
            <v>-7575525</v>
          </cell>
          <cell r="DD75">
            <v>-5681643.75</v>
          </cell>
          <cell r="DE75">
            <v>132222</v>
          </cell>
          <cell r="DF75">
            <v>5827881</v>
          </cell>
          <cell r="DG75">
            <v>-5695659</v>
          </cell>
          <cell r="DH75">
            <v>-14015.25</v>
          </cell>
        </row>
        <row r="76">
          <cell r="CZ76" t="str">
            <v>KRAJSKÝ ÚRAD PREŠOV</v>
          </cell>
          <cell r="DA76">
            <v>125000</v>
          </cell>
          <cell r="DB76">
            <v>9287750</v>
          </cell>
          <cell r="DC76">
            <v>-9162750</v>
          </cell>
          <cell r="DD76">
            <v>-6872062.5</v>
          </cell>
          <cell r="DE76">
            <v>154807</v>
          </cell>
          <cell r="DF76">
            <v>6989824</v>
          </cell>
          <cell r="DG76">
            <v>-6835017</v>
          </cell>
          <cell r="DH76">
            <v>37045.5</v>
          </cell>
        </row>
        <row r="77">
          <cell r="CZ77" t="str">
            <v>KRAJSKÝ ÚRAD KOŠICE</v>
          </cell>
          <cell r="DA77">
            <v>118000</v>
          </cell>
          <cell r="DB77">
            <v>9305737</v>
          </cell>
          <cell r="DC77">
            <v>-9187737</v>
          </cell>
          <cell r="DD77">
            <v>-6890802.75</v>
          </cell>
          <cell r="DE77">
            <v>142253</v>
          </cell>
          <cell r="DF77">
            <v>6832967</v>
          </cell>
          <cell r="DG77">
            <v>-6690714</v>
          </cell>
          <cell r="DH77">
            <v>200088.75</v>
          </cell>
        </row>
        <row r="78">
          <cell r="CZ78" t="str">
            <v>S P O L U :</v>
          </cell>
          <cell r="DA78">
            <v>219919182</v>
          </cell>
          <cell r="DB78">
            <v>257919182</v>
          </cell>
          <cell r="DC78">
            <v>-38000000</v>
          </cell>
          <cell r="DD78">
            <v>-28500000</v>
          </cell>
          <cell r="DE78">
            <v>160930743</v>
          </cell>
          <cell r="DF78">
            <v>193122327</v>
          </cell>
          <cell r="DG78">
            <v>-32191584</v>
          </cell>
          <cell r="DH78">
            <v>-3691584</v>
          </cell>
        </row>
        <row r="79">
          <cell r="CZ79" t="str">
            <v>z toho : krajské úrady</v>
          </cell>
          <cell r="DA79">
            <v>1000000</v>
          </cell>
          <cell r="DB79">
            <v>57789214</v>
          </cell>
          <cell r="DC79">
            <v>-56789214</v>
          </cell>
          <cell r="DE79">
            <v>1131102</v>
          </cell>
          <cell r="DF79">
            <v>42563619</v>
          </cell>
          <cell r="DG79">
            <v>-41432517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37">
      <selection activeCell="E53" sqref="E53"/>
    </sheetView>
  </sheetViews>
  <sheetFormatPr defaultColWidth="9.00390625" defaultRowHeight="12.75"/>
  <cols>
    <col min="1" max="1" width="50.25390625" style="0" customWidth="1"/>
    <col min="2" max="2" width="12.125" style="0" customWidth="1"/>
    <col min="3" max="3" width="12.625" style="0" customWidth="1"/>
    <col min="4" max="4" width="14.25390625" style="0" customWidth="1"/>
    <col min="5" max="5" width="14.125" style="0" customWidth="1"/>
    <col min="6" max="6" width="11.625" style="0" customWidth="1"/>
    <col min="7" max="8" width="12.375" style="0" customWidth="1"/>
    <col min="9" max="9" width="14.25390625" style="0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3"/>
      <c r="B3" s="2"/>
      <c r="C3" s="2"/>
      <c r="D3" s="2"/>
      <c r="E3" s="2"/>
      <c r="F3" s="2"/>
      <c r="G3" s="2"/>
      <c r="H3" s="2"/>
      <c r="I3" s="2" t="s">
        <v>23</v>
      </c>
    </row>
    <row r="4" spans="1:9" ht="12.75">
      <c r="A4" s="2"/>
      <c r="B4" s="3"/>
      <c r="C4" s="2"/>
      <c r="D4" s="2"/>
      <c r="E4" s="2"/>
      <c r="F4" s="2"/>
      <c r="G4" s="2"/>
      <c r="H4" s="2"/>
      <c r="I4" s="2" t="s">
        <v>24</v>
      </c>
    </row>
    <row r="5" spans="1:9" ht="12.75">
      <c r="A5" s="4"/>
      <c r="B5" s="3"/>
      <c r="C5" s="2"/>
      <c r="D5" s="2"/>
      <c r="E5" s="2"/>
      <c r="F5" s="2"/>
      <c r="G5" s="2"/>
      <c r="H5" s="2"/>
      <c r="I5" s="2"/>
    </row>
    <row r="6" spans="1:9" ht="15">
      <c r="A6" s="5"/>
      <c r="B6" s="2"/>
      <c r="C6" s="2"/>
      <c r="D6" s="1" t="s">
        <v>2</v>
      </c>
      <c r="E6" s="1"/>
      <c r="F6" s="6"/>
      <c r="G6" s="2"/>
      <c r="H6" s="2"/>
      <c r="I6" s="2"/>
    </row>
    <row r="7" spans="1:9" ht="15">
      <c r="A7" s="5"/>
      <c r="B7" s="2"/>
      <c r="C7" s="2"/>
      <c r="D7" s="1" t="s">
        <v>3</v>
      </c>
      <c r="E7" s="1"/>
      <c r="F7" s="1"/>
      <c r="G7" s="2"/>
      <c r="H7" s="2"/>
      <c r="I7" s="2"/>
    </row>
    <row r="8" spans="1:8" ht="12.75">
      <c r="A8" s="5"/>
      <c r="B8" s="3"/>
      <c r="C8" s="2"/>
      <c r="D8" s="2"/>
      <c r="E8" s="2"/>
      <c r="F8" s="2"/>
      <c r="G8" s="2"/>
      <c r="H8" s="2"/>
    </row>
    <row r="9" spans="1:8" ht="12.75">
      <c r="A9" s="5"/>
      <c r="B9" s="3"/>
      <c r="C9" s="2"/>
      <c r="D9" s="2"/>
      <c r="E9" s="2"/>
      <c r="F9" s="2"/>
      <c r="G9" s="2"/>
      <c r="H9" s="2"/>
    </row>
    <row r="10" spans="1:9" ht="12.75">
      <c r="A10" s="2"/>
      <c r="B10" s="3" t="s">
        <v>4</v>
      </c>
      <c r="C10" s="3" t="s">
        <v>5</v>
      </c>
      <c r="E10" s="3"/>
      <c r="F10" s="2"/>
      <c r="G10" s="2"/>
      <c r="H10" s="2"/>
      <c r="I10" s="7" t="s">
        <v>6</v>
      </c>
    </row>
    <row r="11" spans="1:9" ht="12.75">
      <c r="A11" s="8"/>
      <c r="B11" s="9"/>
      <c r="C11" s="9"/>
      <c r="D11" s="9"/>
      <c r="E11" s="9"/>
      <c r="F11" s="10"/>
      <c r="G11" s="9"/>
      <c r="H11" s="9"/>
      <c r="I11" s="8"/>
    </row>
    <row r="12" spans="1:9" ht="12.75">
      <c r="A12" s="11"/>
      <c r="B12" s="3" t="s">
        <v>7</v>
      </c>
      <c r="C12" s="2"/>
      <c r="D12" s="2"/>
      <c r="E12" s="2"/>
      <c r="F12" s="12" t="s">
        <v>8</v>
      </c>
      <c r="G12" s="2"/>
      <c r="H12" s="2"/>
      <c r="I12" s="13" t="s">
        <v>9</v>
      </c>
    </row>
    <row r="13" spans="1:9" ht="12.75">
      <c r="A13" s="11"/>
      <c r="B13" s="3"/>
      <c r="C13" s="2"/>
      <c r="D13" s="2"/>
      <c r="E13" s="2"/>
      <c r="F13" s="12"/>
      <c r="G13" s="2"/>
      <c r="H13" s="2"/>
      <c r="I13" s="13"/>
    </row>
    <row r="14" spans="1:9" ht="12.75">
      <c r="A14" s="14" t="s">
        <v>10</v>
      </c>
      <c r="B14" s="15"/>
      <c r="C14" s="16"/>
      <c r="D14" s="17"/>
      <c r="E14" s="15" t="s">
        <v>11</v>
      </c>
      <c r="F14" s="18"/>
      <c r="G14" s="19"/>
      <c r="H14" s="17"/>
      <c r="I14" s="16"/>
    </row>
    <row r="15" spans="1:9" ht="12.75">
      <c r="A15" s="20"/>
      <c r="B15" s="21" t="s">
        <v>12</v>
      </c>
      <c r="C15" s="13" t="s">
        <v>13</v>
      </c>
      <c r="D15" s="21" t="s">
        <v>14</v>
      </c>
      <c r="E15" s="22" t="s">
        <v>14</v>
      </c>
      <c r="F15" s="22" t="s">
        <v>12</v>
      </c>
      <c r="G15" s="13" t="s">
        <v>13</v>
      </c>
      <c r="H15" s="13" t="s">
        <v>15</v>
      </c>
      <c r="I15" s="13" t="s">
        <v>16</v>
      </c>
    </row>
    <row r="16" spans="1:9" ht="12.75">
      <c r="A16" s="20"/>
      <c r="B16" s="21"/>
      <c r="C16" s="13"/>
      <c r="D16" s="23" t="s">
        <v>15</v>
      </c>
      <c r="E16" s="23" t="s">
        <v>15</v>
      </c>
      <c r="F16" s="22"/>
      <c r="G16" s="22"/>
      <c r="H16" s="13" t="s">
        <v>17</v>
      </c>
      <c r="I16" s="13" t="s">
        <v>18</v>
      </c>
    </row>
    <row r="17" spans="1:9" ht="12.75">
      <c r="A17" s="20"/>
      <c r="B17" s="24"/>
      <c r="C17" s="25"/>
      <c r="D17" s="21" t="s">
        <v>19</v>
      </c>
      <c r="E17" s="13" t="s">
        <v>20</v>
      </c>
      <c r="F17" s="21"/>
      <c r="G17" s="13"/>
      <c r="H17" s="26"/>
      <c r="I17" s="13" t="s">
        <v>21</v>
      </c>
    </row>
    <row r="18" spans="1:9" ht="12.75">
      <c r="A18" s="27"/>
      <c r="B18" s="15">
        <v>1</v>
      </c>
      <c r="C18" s="16">
        <v>2</v>
      </c>
      <c r="D18" s="16">
        <v>3</v>
      </c>
      <c r="E18" s="16">
        <v>4</v>
      </c>
      <c r="F18" s="17">
        <v>5</v>
      </c>
      <c r="G18" s="17">
        <v>6</v>
      </c>
      <c r="H18" s="17">
        <v>7</v>
      </c>
      <c r="I18" s="17">
        <v>8</v>
      </c>
    </row>
    <row r="19" spans="1:9" ht="12.75">
      <c r="A19" s="28" t="str">
        <f>'[1]Hárok1'!CZ19</f>
        <v>KANCELÁRIA  NÁRODNEJ  RADY SR</v>
      </c>
      <c r="B19" s="29">
        <f>'[1]Hárok1'!DA19</f>
        <v>15000</v>
      </c>
      <c r="C19" s="29">
        <f>'[1]Hárok1'!DB19</f>
        <v>1103989</v>
      </c>
      <c r="D19" s="30">
        <f>'[1]Hárok1'!DC19</f>
        <v>-1088989</v>
      </c>
      <c r="E19" s="31">
        <f>'[1]Hárok1'!DD19</f>
        <v>-816741.75</v>
      </c>
      <c r="F19" s="30">
        <f>'[1]Hárok1'!DE19</f>
        <v>17968</v>
      </c>
      <c r="G19" s="30">
        <f>'[1]Hárok1'!DF19</f>
        <v>505131</v>
      </c>
      <c r="H19" s="30">
        <f>'[1]Hárok1'!DG19</f>
        <v>-487163</v>
      </c>
      <c r="I19" s="32">
        <f>'[1]Hárok1'!DH19</f>
        <v>329578.75</v>
      </c>
    </row>
    <row r="20" spans="1:9" ht="12.75">
      <c r="A20" s="28" t="str">
        <f>'[1]Hárok1'!CZ20</f>
        <v>KANCELÁRIA  PREZIDENTA SR</v>
      </c>
      <c r="B20" s="29">
        <f>'[1]Hárok1'!DA20</f>
        <v>250</v>
      </c>
      <c r="C20" s="29">
        <f>'[1]Hárok1'!DB20</f>
        <v>102898</v>
      </c>
      <c r="D20" s="30">
        <f>'[1]Hárok1'!DC20</f>
        <v>-102648</v>
      </c>
      <c r="E20" s="31">
        <f>'[1]Hárok1'!DD20</f>
        <v>-76986</v>
      </c>
      <c r="F20" s="30">
        <f>'[1]Hárok1'!DE20</f>
        <v>452</v>
      </c>
      <c r="G20" s="30">
        <f>'[1]Hárok1'!DF20</f>
        <v>60034</v>
      </c>
      <c r="H20" s="30">
        <f>'[1]Hárok1'!DG20</f>
        <v>-59582</v>
      </c>
      <c r="I20" s="32">
        <f>'[1]Hárok1'!DH20</f>
        <v>17404</v>
      </c>
    </row>
    <row r="21" spans="1:9" ht="12.75">
      <c r="A21" s="28" t="str">
        <f>'[1]Hárok1'!CZ21</f>
        <v>ÚRAD  VlÁDY SR</v>
      </c>
      <c r="B21" s="29">
        <f>'[1]Hárok1'!DA21</f>
        <v>1015000</v>
      </c>
      <c r="C21" s="29">
        <f>'[1]Hárok1'!DB21</f>
        <v>460607</v>
      </c>
      <c r="D21" s="30">
        <f>'[1]Hárok1'!DC21</f>
        <v>554393</v>
      </c>
      <c r="E21" s="31">
        <f>'[1]Hárok1'!DD21</f>
        <v>415794.75</v>
      </c>
      <c r="F21" s="30">
        <f>'[1]Hárok1'!DE21</f>
        <v>14048</v>
      </c>
      <c r="G21" s="30">
        <f>'[1]Hárok1'!DF21</f>
        <v>339952</v>
      </c>
      <c r="H21" s="30">
        <f>'[1]Hárok1'!DG21</f>
        <v>-325904</v>
      </c>
      <c r="I21" s="32">
        <f>'[1]Hárok1'!DH21</f>
        <v>-741698.75</v>
      </c>
    </row>
    <row r="22" spans="1:9" ht="12.75">
      <c r="A22" s="28" t="str">
        <f>'[1]Hárok1'!CZ22</f>
        <v>KANCELÁRIA  VEREJNÉHO  OCHRANCU  PRÁV</v>
      </c>
      <c r="B22" s="29">
        <f>'[1]Hárok1'!DA22</f>
        <v>0</v>
      </c>
      <c r="C22" s="29">
        <f>'[1]Hárok1'!DB22</f>
        <v>0</v>
      </c>
      <c r="D22" s="30">
        <f>'[1]Hárok1'!DC22</f>
        <v>0</v>
      </c>
      <c r="E22" s="31">
        <f>'[1]Hárok1'!DD22</f>
        <v>0</v>
      </c>
      <c r="F22" s="30">
        <f>'[1]Hárok1'!DE22</f>
        <v>0</v>
      </c>
      <c r="G22" s="30">
        <f>'[1]Hárok1'!DF22</f>
        <v>7999</v>
      </c>
      <c r="H22" s="30">
        <f>'[1]Hárok1'!DG22</f>
        <v>-7999</v>
      </c>
      <c r="I22" s="32">
        <f>'[1]Hárok1'!DH22</f>
        <v>-7999</v>
      </c>
    </row>
    <row r="23" spans="1:9" ht="12.75">
      <c r="A23" s="28" t="str">
        <f>'[1]Hárok1'!CZ23</f>
        <v>ÚSTAVNÝ  SÚD  SR</v>
      </c>
      <c r="B23" s="29">
        <f>'[1]Hárok1'!DA23</f>
        <v>200</v>
      </c>
      <c r="C23" s="29">
        <f>'[1]Hárok1'!DB23</f>
        <v>47493</v>
      </c>
      <c r="D23" s="30">
        <f>'[1]Hárok1'!DC23</f>
        <v>-47293</v>
      </c>
      <c r="E23" s="31">
        <f>'[1]Hárok1'!DD23</f>
        <v>-35469.75</v>
      </c>
      <c r="F23" s="30">
        <f>'[1]Hárok1'!DE23</f>
        <v>264</v>
      </c>
      <c r="G23" s="30">
        <f>'[1]Hárok1'!DF23</f>
        <v>29310</v>
      </c>
      <c r="H23" s="30">
        <f>'[1]Hárok1'!DG23</f>
        <v>-29046</v>
      </c>
      <c r="I23" s="32">
        <f>'[1]Hárok1'!DH23</f>
        <v>6423.75</v>
      </c>
    </row>
    <row r="24" spans="1:9" ht="12.75">
      <c r="A24" s="28" t="str">
        <f>'[1]Hárok1'!CZ24</f>
        <v>NAJVYŠŠÍ  SÚD  SR</v>
      </c>
      <c r="B24" s="29">
        <f>'[1]Hárok1'!DA24</f>
        <v>10</v>
      </c>
      <c r="C24" s="29">
        <f>'[1]Hárok1'!DB24</f>
        <v>85456</v>
      </c>
      <c r="D24" s="30">
        <f>'[1]Hárok1'!DC24</f>
        <v>-85446</v>
      </c>
      <c r="E24" s="31">
        <f>'[1]Hárok1'!DD24</f>
        <v>-64084.5</v>
      </c>
      <c r="F24" s="30">
        <f>'[1]Hárok1'!DE24</f>
        <v>18</v>
      </c>
      <c r="G24" s="30">
        <f>'[1]Hárok1'!DF24</f>
        <v>57186</v>
      </c>
      <c r="H24" s="30">
        <f>'[1]Hárok1'!DG24</f>
        <v>-57168</v>
      </c>
      <c r="I24" s="32">
        <f>'[1]Hárok1'!DH24</f>
        <v>6916.5</v>
      </c>
    </row>
    <row r="25" spans="1:9" ht="12.75">
      <c r="A25" s="28" t="str">
        <f>'[1]Hárok1'!CZ25</f>
        <v>GENERÁLNA  PROKURATÚRA SR</v>
      </c>
      <c r="B25" s="29">
        <f>'[1]Hárok1'!DA25</f>
        <v>7000</v>
      </c>
      <c r="C25" s="29">
        <f>'[1]Hárok1'!DB25</f>
        <v>716371</v>
      </c>
      <c r="D25" s="30">
        <f>'[1]Hárok1'!DC25</f>
        <v>-709371</v>
      </c>
      <c r="E25" s="31">
        <f>'[1]Hárok1'!DD25</f>
        <v>-532028.25</v>
      </c>
      <c r="F25" s="30">
        <f>'[1]Hárok1'!DE25</f>
        <v>6896</v>
      </c>
      <c r="G25" s="30">
        <f>'[1]Hárok1'!DF25</f>
        <v>468514</v>
      </c>
      <c r="H25" s="30">
        <f>'[1]Hárok1'!DG25</f>
        <v>-461618</v>
      </c>
      <c r="I25" s="32">
        <f>'[1]Hárok1'!DH25</f>
        <v>70410.25</v>
      </c>
    </row>
    <row r="26" spans="1:9" ht="12.75">
      <c r="A26" s="28" t="str">
        <f>'[1]Hárok1'!CZ26</f>
        <v>NAJVYŠŠÍ  KONTROLNÝ  ÚRAD SR</v>
      </c>
      <c r="B26" s="29">
        <f>'[1]Hárok1'!DA26</f>
        <v>250</v>
      </c>
      <c r="C26" s="29">
        <f>'[1]Hárok1'!DB26</f>
        <v>123089</v>
      </c>
      <c r="D26" s="30">
        <f>'[1]Hárok1'!DC26</f>
        <v>-122839</v>
      </c>
      <c r="E26" s="31">
        <f>'[1]Hárok1'!DD26</f>
        <v>-92129.25</v>
      </c>
      <c r="F26" s="30">
        <f>'[1]Hárok1'!DE26</f>
        <v>5568</v>
      </c>
      <c r="G26" s="30">
        <f>'[1]Hárok1'!DF26</f>
        <v>77861</v>
      </c>
      <c r="H26" s="30">
        <f>'[1]Hárok1'!DG26</f>
        <v>-72293</v>
      </c>
      <c r="I26" s="32">
        <f>'[1]Hárok1'!DH26</f>
        <v>19836.25</v>
      </c>
    </row>
    <row r="27" spans="1:9" ht="12.75">
      <c r="A27" s="28" t="str">
        <f>'[1]Hárok1'!CZ27</f>
        <v>SLOVENSKÁ  INFORMAČNÁ  SLUŽBA</v>
      </c>
      <c r="B27" s="29">
        <f>'[1]Hárok1'!DA27</f>
        <v>4000</v>
      </c>
      <c r="C27" s="29">
        <f>'[1]Hárok1'!DB27</f>
        <v>991443</v>
      </c>
      <c r="D27" s="30">
        <f>'[1]Hárok1'!DC27</f>
        <v>-987443</v>
      </c>
      <c r="E27" s="31">
        <f>'[1]Hárok1'!DD27</f>
        <v>-740582.25</v>
      </c>
      <c r="F27" s="30">
        <f>'[1]Hárok1'!DE27</f>
        <v>4002</v>
      </c>
      <c r="G27" s="30">
        <f>'[1]Hárok1'!DF27</f>
        <v>672145</v>
      </c>
      <c r="H27" s="30">
        <f>'[1]Hárok1'!DG27</f>
        <v>-668143</v>
      </c>
      <c r="I27" s="32">
        <f>'[1]Hárok1'!DH27</f>
        <v>72439.25</v>
      </c>
    </row>
    <row r="28" spans="1:9" ht="12.75">
      <c r="A28" s="28" t="str">
        <f>'[1]Hárok1'!CZ28</f>
        <v>MIN.  ZAHRANIČNÝCH  VECÍ  SR</v>
      </c>
      <c r="B28" s="29">
        <f>'[1]Hárok1'!DA28</f>
        <v>106400</v>
      </c>
      <c r="C28" s="29">
        <f>'[1]Hárok1'!DB28</f>
        <v>2382140</v>
      </c>
      <c r="D28" s="30">
        <f>'[1]Hárok1'!DC28</f>
        <v>-2275740</v>
      </c>
      <c r="E28" s="31">
        <f>'[1]Hárok1'!DD28</f>
        <v>-1706805</v>
      </c>
      <c r="F28" s="30">
        <f>'[1]Hárok1'!DE28</f>
        <v>145549</v>
      </c>
      <c r="G28" s="30">
        <f>'[1]Hárok1'!DF28</f>
        <v>1681135</v>
      </c>
      <c r="H28" s="30">
        <f>'[1]Hárok1'!DG28</f>
        <v>-1535586</v>
      </c>
      <c r="I28" s="32">
        <f>'[1]Hárok1'!DH28</f>
        <v>171219</v>
      </c>
    </row>
    <row r="29" spans="1:9" ht="12.75">
      <c r="A29" s="28" t="str">
        <f>'[1]Hárok1'!CZ29</f>
        <v>MIN.  OBRANY SR</v>
      </c>
      <c r="B29" s="29">
        <f>'[1]Hárok1'!DA29</f>
        <v>200000</v>
      </c>
      <c r="C29" s="29">
        <f>'[1]Hárok1'!DB29</f>
        <v>19892649</v>
      </c>
      <c r="D29" s="30">
        <f>'[1]Hárok1'!DC29</f>
        <v>-19692649</v>
      </c>
      <c r="E29" s="31">
        <f>'[1]Hárok1'!DD29</f>
        <v>-14769486.75</v>
      </c>
      <c r="F29" s="30">
        <f>'[1]Hárok1'!DE29</f>
        <v>318158</v>
      </c>
      <c r="G29" s="30">
        <f>'[1]Hárok1'!DF29</f>
        <v>11287280</v>
      </c>
      <c r="H29" s="30">
        <f>'[1]Hárok1'!DG29</f>
        <v>-10969122</v>
      </c>
      <c r="I29" s="32">
        <f>'[1]Hárok1'!DH29</f>
        <v>3800364.75</v>
      </c>
    </row>
    <row r="30" spans="1:9" ht="12.75">
      <c r="A30" s="28" t="str">
        <f>'[1]Hárok1'!CZ30</f>
        <v>MIN.  VNÚTRA  SR</v>
      </c>
      <c r="B30" s="29">
        <f>'[1]Hárok1'!DA30</f>
        <v>208200</v>
      </c>
      <c r="C30" s="29">
        <f>'[1]Hárok1'!DB30</f>
        <v>14503319</v>
      </c>
      <c r="D30" s="30">
        <f>'[1]Hárok1'!DC30</f>
        <v>-14295119</v>
      </c>
      <c r="E30" s="31">
        <f>'[1]Hárok1'!DD30</f>
        <v>-10721339.25</v>
      </c>
      <c r="F30" s="30">
        <f>'[1]Hárok1'!DE30</f>
        <v>613270</v>
      </c>
      <c r="G30" s="30">
        <f>'[1]Hárok1'!DF30</f>
        <v>9951856</v>
      </c>
      <c r="H30" s="30">
        <f>'[1]Hárok1'!DG30</f>
        <v>-9338586</v>
      </c>
      <c r="I30" s="32">
        <f>'[1]Hárok1'!DH30</f>
        <v>1382753.25</v>
      </c>
    </row>
    <row r="31" spans="1:9" ht="12.75">
      <c r="A31" s="28" t="str">
        <f>'[1]Hárok1'!CZ31</f>
        <v>MIN.  SPRAVODLIVOSTI  SR</v>
      </c>
      <c r="B31" s="29">
        <f>'[1]Hárok1'!DA31</f>
        <v>271600</v>
      </c>
      <c r="C31" s="29">
        <f>'[1]Hárok1'!DB31</f>
        <v>4541552</v>
      </c>
      <c r="D31" s="30">
        <f>'[1]Hárok1'!DC31</f>
        <v>-4269952</v>
      </c>
      <c r="E31" s="31">
        <f>'[1]Hárok1'!DD31</f>
        <v>-3202464</v>
      </c>
      <c r="F31" s="30">
        <f>'[1]Hárok1'!DE31</f>
        <v>240682</v>
      </c>
      <c r="G31" s="30">
        <f>'[1]Hárok1'!DF31</f>
        <v>2798760</v>
      </c>
      <c r="H31" s="30">
        <f>'[1]Hárok1'!DG31</f>
        <v>-2558078</v>
      </c>
      <c r="I31" s="32">
        <f>'[1]Hárok1'!DH31</f>
        <v>644386</v>
      </c>
    </row>
    <row r="32" spans="1:9" ht="12.75">
      <c r="A32" s="28" t="str">
        <f>'[1]Hárok1'!CZ32</f>
        <v>MIN.  FINANCIÍ  SR</v>
      </c>
      <c r="B32" s="29">
        <f>'[1]Hárok1'!DA32</f>
        <v>107300</v>
      </c>
      <c r="C32" s="29">
        <f>'[1]Hárok1'!DB32</f>
        <v>5290599</v>
      </c>
      <c r="D32" s="30">
        <f>'[1]Hárok1'!DC32</f>
        <v>-5183299</v>
      </c>
      <c r="E32" s="31">
        <f>'[1]Hárok1'!DD32</f>
        <v>-3887474.25</v>
      </c>
      <c r="F32" s="30">
        <f>'[1]Hárok1'!DE32</f>
        <v>866349</v>
      </c>
      <c r="G32" s="30">
        <f>'[1]Hárok1'!DF32</f>
        <v>3891561</v>
      </c>
      <c r="H32" s="30">
        <f>'[1]Hárok1'!DG32</f>
        <v>-3025212</v>
      </c>
      <c r="I32" s="32">
        <f>'[1]Hárok1'!DH32</f>
        <v>862262.25</v>
      </c>
    </row>
    <row r="33" spans="1:9" ht="12.75">
      <c r="A33" s="28" t="str">
        <f>'[1]Hárok1'!CZ33</f>
        <v>MIN.  PRE  SPRÁVU  A  PRIVAT. NÁROD.  MAJETKU  SR</v>
      </c>
      <c r="B33" s="29">
        <f>'[1]Hárok1'!DA33</f>
        <v>0</v>
      </c>
      <c r="C33" s="29">
        <f>'[1]Hárok1'!DB33</f>
        <v>42470</v>
      </c>
      <c r="D33" s="30">
        <f>'[1]Hárok1'!DC33</f>
        <v>-42470</v>
      </c>
      <c r="E33" s="31">
        <f>'[1]Hárok1'!DD33</f>
        <v>-31852.5</v>
      </c>
      <c r="F33" s="30">
        <f>'[1]Hárok1'!DE33</f>
        <v>1726</v>
      </c>
      <c r="G33" s="30">
        <f>'[1]Hárok1'!DF33</f>
        <v>31751</v>
      </c>
      <c r="H33" s="30">
        <f>'[1]Hárok1'!DG33</f>
        <v>-30025</v>
      </c>
      <c r="I33" s="32">
        <f>'[1]Hárok1'!DH33</f>
        <v>1827.5</v>
      </c>
    </row>
    <row r="34" spans="1:9" ht="12.75">
      <c r="A34" s="28" t="str">
        <f>'[1]Hárok1'!CZ34</f>
        <v>MIN.  ŹIVOTNÉHO  PROSTREDIA  SR</v>
      </c>
      <c r="B34" s="29">
        <f>'[1]Hárok1'!DA34</f>
        <v>1157000</v>
      </c>
      <c r="C34" s="29">
        <f>'[1]Hárok1'!DB34</f>
        <v>2250058</v>
      </c>
      <c r="D34" s="30">
        <f>'[1]Hárok1'!DC34</f>
        <v>-1093058</v>
      </c>
      <c r="E34" s="31">
        <f>'[1]Hárok1'!DD34</f>
        <v>-819793.5</v>
      </c>
      <c r="F34" s="30">
        <f>'[1]Hárok1'!DE34</f>
        <v>716370</v>
      </c>
      <c r="G34" s="30">
        <f>'[1]Hárok1'!DF34</f>
        <v>1471428</v>
      </c>
      <c r="H34" s="30">
        <f>'[1]Hárok1'!DG34</f>
        <v>-755058</v>
      </c>
      <c r="I34" s="32">
        <f>'[1]Hárok1'!DH34</f>
        <v>64735.5</v>
      </c>
    </row>
    <row r="35" spans="1:9" ht="12.75">
      <c r="A35" s="28" t="str">
        <f>'[1]Hárok1'!CZ35</f>
        <v>MIN.  ŚKOLSTVA  SR</v>
      </c>
      <c r="B35" s="29">
        <f>'[1]Hárok1'!DA35</f>
        <v>196452</v>
      </c>
      <c r="C35" s="29">
        <f>'[1]Hárok1'!DB35</f>
        <v>9687762</v>
      </c>
      <c r="D35" s="30">
        <f>'[1]Hárok1'!DC35</f>
        <v>-9491310</v>
      </c>
      <c r="E35" s="31">
        <f>'[1]Hárok1'!DD35</f>
        <v>-7118482.5</v>
      </c>
      <c r="F35" s="30">
        <f>'[1]Hárok1'!DE35</f>
        <v>271741</v>
      </c>
      <c r="G35" s="30">
        <f>'[1]Hárok1'!DF35</f>
        <v>7236885</v>
      </c>
      <c r="H35" s="30">
        <f>'[1]Hárok1'!DG35</f>
        <v>-6965144</v>
      </c>
      <c r="I35" s="32">
        <f>'[1]Hárok1'!DH35</f>
        <v>153338.5</v>
      </c>
    </row>
    <row r="36" spans="1:9" ht="12.75">
      <c r="A36" s="28" t="str">
        <f>'[1]Hárok1'!CZ36</f>
        <v>MIN.  ZDRAVOTNÍCTVA  SR</v>
      </c>
      <c r="B36" s="29">
        <f>'[1]Hárok1'!DA36</f>
        <v>84560</v>
      </c>
      <c r="C36" s="29">
        <f>'[1]Hárok1'!DB36</f>
        <v>19600434</v>
      </c>
      <c r="D36" s="30">
        <f>'[1]Hárok1'!DC36</f>
        <v>-19515874</v>
      </c>
      <c r="E36" s="31">
        <f>'[1]Hárok1'!DD36</f>
        <v>-14636905.5</v>
      </c>
      <c r="F36" s="30">
        <f>'[1]Hárok1'!DE36</f>
        <v>85063</v>
      </c>
      <c r="G36" s="30">
        <f>'[1]Hárok1'!DF36</f>
        <v>13955456</v>
      </c>
      <c r="H36" s="30">
        <f>'[1]Hárok1'!DG36</f>
        <v>-13870393</v>
      </c>
      <c r="I36" s="32">
        <f>'[1]Hárok1'!DH36</f>
        <v>766512.5</v>
      </c>
    </row>
    <row r="37" spans="1:9" ht="12.75">
      <c r="A37" s="28" t="str">
        <f>'[1]Hárok1'!CZ37</f>
        <v>MIN.  PRÁCE, SOC. VECÍ  A  RODINY  SR</v>
      </c>
      <c r="B37" s="29">
        <f>'[1]Hárok1'!DA37</f>
        <v>6000</v>
      </c>
      <c r="C37" s="29">
        <f>'[1]Hárok1'!DB37</f>
        <v>24763977</v>
      </c>
      <c r="D37" s="30">
        <f>'[1]Hárok1'!DC37</f>
        <v>-24757977</v>
      </c>
      <c r="E37" s="31">
        <f>'[1]Hárok1'!DD37</f>
        <v>-18568482.75</v>
      </c>
      <c r="F37" s="30">
        <f>'[1]Hárok1'!DE37</f>
        <v>21027</v>
      </c>
      <c r="G37" s="30">
        <f>'[1]Hárok1'!DF37</f>
        <v>18829540</v>
      </c>
      <c r="H37" s="30">
        <f>'[1]Hárok1'!DG37</f>
        <v>-18808513</v>
      </c>
      <c r="I37" s="32">
        <f>'[1]Hárok1'!DH37</f>
        <v>-240030.25</v>
      </c>
    </row>
    <row r="38" spans="1:9" ht="12.75">
      <c r="A38" s="28" t="str">
        <f>'[1]Hárok1'!CZ38</f>
        <v>MIN.  KULTÚRY  SR</v>
      </c>
      <c r="B38" s="29">
        <f>'[1]Hárok1'!DA38</f>
        <v>5500</v>
      </c>
      <c r="C38" s="29">
        <f>'[1]Hárok1'!DB38</f>
        <v>2887507</v>
      </c>
      <c r="D38" s="30">
        <f>'[1]Hárok1'!DC38</f>
        <v>-2882007</v>
      </c>
      <c r="E38" s="31">
        <f>'[1]Hárok1'!DD38</f>
        <v>-2161505.25</v>
      </c>
      <c r="F38" s="30">
        <f>'[1]Hárok1'!DE38</f>
        <v>37949</v>
      </c>
      <c r="G38" s="30">
        <f>'[1]Hárok1'!DF38</f>
        <v>2096140</v>
      </c>
      <c r="H38" s="30">
        <f>'[1]Hárok1'!DG38</f>
        <v>-2058191</v>
      </c>
      <c r="I38" s="32">
        <f>'[1]Hárok1'!DH38</f>
        <v>103314.25</v>
      </c>
    </row>
    <row r="39" spans="1:9" ht="12.75">
      <c r="A39" s="28" t="str">
        <f>'[1]Hárok1'!CZ39</f>
        <v>MIN.  HOSPODÁRSTVA  SR</v>
      </c>
      <c r="B39" s="29">
        <f>'[1]Hárok1'!DA39</f>
        <v>24000</v>
      </c>
      <c r="C39" s="29">
        <f>'[1]Hárok1'!DB39</f>
        <v>2287090</v>
      </c>
      <c r="D39" s="30">
        <f>'[1]Hárok1'!DC39</f>
        <v>-2263090</v>
      </c>
      <c r="E39" s="31">
        <f>'[1]Hárok1'!DD39</f>
        <v>-1697317.5</v>
      </c>
      <c r="F39" s="30">
        <f>'[1]Hárok1'!DE39</f>
        <v>389481</v>
      </c>
      <c r="G39" s="30">
        <f>'[1]Hárok1'!DF39</f>
        <v>1104230</v>
      </c>
      <c r="H39" s="30">
        <f>'[1]Hárok1'!DG39</f>
        <v>-714749</v>
      </c>
      <c r="I39" s="32">
        <f>'[1]Hárok1'!DH39</f>
        <v>982568.5</v>
      </c>
    </row>
    <row r="40" spans="1:9" ht="12.75">
      <c r="A40" s="28" t="str">
        <f>'[1]Hárok1'!CZ40</f>
        <v>MIN.  PôDOHOSPODÁRSTVA  SR</v>
      </c>
      <c r="B40" s="29">
        <f>'[1]Hárok1'!DA40</f>
        <v>2268300</v>
      </c>
      <c r="C40" s="29">
        <f>'[1]Hárok1'!DB40</f>
        <v>13003075</v>
      </c>
      <c r="D40" s="30">
        <f>'[1]Hárok1'!DC40</f>
        <v>-10734775</v>
      </c>
      <c r="E40" s="31">
        <f>'[1]Hárok1'!DD40</f>
        <v>-8051081.25</v>
      </c>
      <c r="F40" s="30">
        <f>'[1]Hárok1'!DE40</f>
        <v>1592238</v>
      </c>
      <c r="G40" s="30">
        <f>'[1]Hárok1'!DF40</f>
        <v>8202104</v>
      </c>
      <c r="H40" s="30">
        <f>'[1]Hárok1'!DG40</f>
        <v>-6609866</v>
      </c>
      <c r="I40" s="32">
        <f>'[1]Hárok1'!DH40</f>
        <v>1441215.25</v>
      </c>
    </row>
    <row r="41" spans="1:9" ht="12.75">
      <c r="A41" s="28" t="str">
        <f>'[1]Hárok1'!CZ41</f>
        <v>MIN.  VÝSTAVBY  A  REGIONÁLNEHO  ROZVOJA  SR</v>
      </c>
      <c r="B41" s="29">
        <f>'[1]Hárok1'!DA41</f>
        <v>3000</v>
      </c>
      <c r="C41" s="29">
        <f>'[1]Hárok1'!DB41</f>
        <v>4859471</v>
      </c>
      <c r="D41" s="30">
        <f>'[1]Hárok1'!DC41</f>
        <v>-4856471</v>
      </c>
      <c r="E41" s="31">
        <f>'[1]Hárok1'!DD41</f>
        <v>-3642353.25</v>
      </c>
      <c r="F41" s="30">
        <f>'[1]Hárok1'!DE41</f>
        <v>5955</v>
      </c>
      <c r="G41" s="30">
        <f>'[1]Hárok1'!DF41</f>
        <v>3180206</v>
      </c>
      <c r="H41" s="30">
        <f>'[1]Hárok1'!DG41</f>
        <v>-3174251</v>
      </c>
      <c r="I41" s="32">
        <f>'[1]Hárok1'!DH41</f>
        <v>468102.25</v>
      </c>
    </row>
    <row r="42" spans="1:9" ht="12.75">
      <c r="A42" s="28" t="str">
        <f>'[1]Hárok1'!CZ42</f>
        <v>MIN.  DOPRAVY, PôŚT A  TELEKOMUNIKÁCIÍ  SR</v>
      </c>
      <c r="B42" s="29">
        <f>'[1]Hárok1'!DA42</f>
        <v>5769000</v>
      </c>
      <c r="C42" s="29">
        <f>'[1]Hárok1'!DB42</f>
        <v>18428383</v>
      </c>
      <c r="D42" s="30">
        <f>'[1]Hárok1'!DC42</f>
        <v>-12659383</v>
      </c>
      <c r="E42" s="31">
        <f>'[1]Hárok1'!DD42</f>
        <v>-9494537.25</v>
      </c>
      <c r="F42" s="30">
        <f>'[1]Hárok1'!DE42</f>
        <v>2046572</v>
      </c>
      <c r="G42" s="30">
        <f>'[1]Hárok1'!DF42</f>
        <v>11075293</v>
      </c>
      <c r="H42" s="30">
        <f>'[1]Hárok1'!DG42</f>
        <v>-9028721</v>
      </c>
      <c r="I42" s="32">
        <f>'[1]Hárok1'!DH42</f>
        <v>465816.25</v>
      </c>
    </row>
    <row r="43" spans="1:9" ht="12.75">
      <c r="A43" s="33" t="str">
        <f>'[1]Hárok1'!CZ43</f>
        <v>ÚRAD GEOD., KART.  A  KATASTRA  SR</v>
      </c>
      <c r="B43" s="34">
        <f>'[1]Hárok1'!DA43</f>
        <v>5200</v>
      </c>
      <c r="C43" s="34">
        <f>'[1]Hárok1'!DB43</f>
        <v>155833</v>
      </c>
      <c r="D43" s="30">
        <f>'[1]Hárok1'!DC43</f>
        <v>-150633</v>
      </c>
      <c r="E43" s="31">
        <f>'[1]Hárok1'!DD43</f>
        <v>-112974.75</v>
      </c>
      <c r="F43" s="30">
        <f>'[1]Hárok1'!DE43</f>
        <v>28788</v>
      </c>
      <c r="G43" s="30">
        <f>'[1]Hárok1'!DF43</f>
        <v>474922</v>
      </c>
      <c r="H43" s="30">
        <f>'[1]Hárok1'!DG43</f>
        <v>-446134</v>
      </c>
      <c r="I43" s="32">
        <f>'[1]Hárok1'!DH43</f>
        <v>-333159.25</v>
      </c>
    </row>
    <row r="44" spans="1:9" ht="12.75">
      <c r="A44" s="35" t="str">
        <f>'[1]Hárok1'!CZ44</f>
        <v>ŚTATISTICKÝ  ÚRAD  SR</v>
      </c>
      <c r="B44" s="36">
        <f>'[1]Hárok1'!DA44</f>
        <v>14000</v>
      </c>
      <c r="C44" s="36">
        <f>'[1]Hárok1'!DB44</f>
        <v>342175</v>
      </c>
      <c r="D44" s="37">
        <f>(B44-C44)</f>
        <v>-328175</v>
      </c>
      <c r="E44" s="38">
        <f>'[1]Hárok1'!$DD$44</f>
        <v>-246131.25</v>
      </c>
      <c r="F44" s="39">
        <f>'[1]Hárok1'!DE44</f>
        <v>28513</v>
      </c>
      <c r="G44" s="40">
        <f>'[1]Hárok1'!DF44</f>
        <v>326620</v>
      </c>
      <c r="H44" s="41">
        <f>'[1]Hárok1'!DG44</f>
        <v>-298107</v>
      </c>
      <c r="I44" s="41">
        <f>'[1]Hárok1'!DH44</f>
        <v>-51975.75</v>
      </c>
    </row>
    <row r="45" spans="1:9" ht="12.75">
      <c r="A45" s="42"/>
      <c r="B45" s="43"/>
      <c r="C45" s="43"/>
      <c r="E45" s="44"/>
      <c r="F45" s="45"/>
      <c r="G45" s="43"/>
      <c r="H45" s="42"/>
      <c r="I45" s="2"/>
    </row>
    <row r="46" spans="1:9" ht="12.75">
      <c r="A46" s="42"/>
      <c r="B46" s="43"/>
      <c r="C46" s="43"/>
      <c r="E46" s="44"/>
      <c r="F46" s="45"/>
      <c r="G46" s="43"/>
      <c r="H46" s="42"/>
      <c r="I46" s="2"/>
    </row>
    <row r="47" spans="1:9" ht="12.75">
      <c r="A47" s="42"/>
      <c r="B47" s="43"/>
      <c r="C47" s="43"/>
      <c r="E47" s="42"/>
      <c r="F47" s="45"/>
      <c r="G47" s="43"/>
      <c r="H47" s="42"/>
      <c r="I47" s="2"/>
    </row>
    <row r="48" spans="1:9" ht="12.75">
      <c r="A48" s="42"/>
      <c r="B48" s="43"/>
      <c r="C48" s="43"/>
      <c r="E48" s="42"/>
      <c r="F48" s="45"/>
      <c r="G48" s="43"/>
      <c r="H48" s="42"/>
      <c r="I48" s="2"/>
    </row>
    <row r="49" spans="1:9" ht="12.75">
      <c r="A49" s="46"/>
      <c r="B49" s="47"/>
      <c r="C49" s="47"/>
      <c r="E49" s="48"/>
      <c r="F49" s="49"/>
      <c r="G49" s="47"/>
      <c r="H49" s="46"/>
      <c r="I49" s="50"/>
    </row>
    <row r="50" spans="1:9" ht="12.75">
      <c r="A50" s="46"/>
      <c r="B50" s="47"/>
      <c r="C50" s="47" t="s">
        <v>22</v>
      </c>
      <c r="D50" s="46"/>
      <c r="E50" s="46"/>
      <c r="F50" s="51"/>
      <c r="G50" s="47"/>
      <c r="H50" s="46"/>
      <c r="I50" s="50"/>
    </row>
    <row r="51" spans="1:9" ht="12.75">
      <c r="A51" s="46"/>
      <c r="B51" s="47"/>
      <c r="C51" s="47"/>
      <c r="D51" s="46"/>
      <c r="E51" s="46"/>
      <c r="F51" s="51"/>
      <c r="G51" s="47"/>
      <c r="H51" s="46"/>
      <c r="I51" s="50"/>
    </row>
    <row r="52" spans="1:9" ht="12.75">
      <c r="A52" s="46"/>
      <c r="B52" s="47"/>
      <c r="C52" s="47"/>
      <c r="D52" s="46"/>
      <c r="E52" s="46" t="s">
        <v>23</v>
      </c>
      <c r="F52" s="51"/>
      <c r="G52" s="47"/>
      <c r="H52" s="46"/>
      <c r="I52" s="50"/>
    </row>
    <row r="53" spans="1:9" ht="12.75">
      <c r="A53" s="46"/>
      <c r="B53" s="47"/>
      <c r="C53" s="47"/>
      <c r="D53" s="46"/>
      <c r="E53" s="46" t="s">
        <v>25</v>
      </c>
      <c r="F53" s="51"/>
      <c r="G53" s="47"/>
      <c r="H53" s="46"/>
      <c r="I53" s="50"/>
    </row>
    <row r="54" spans="1:9" ht="12.75">
      <c r="A54" s="46"/>
      <c r="B54" s="47"/>
      <c r="C54" s="47"/>
      <c r="D54" s="46"/>
      <c r="E54" s="46"/>
      <c r="F54" s="47"/>
      <c r="G54" s="47"/>
      <c r="H54" s="46"/>
      <c r="I54" s="50"/>
    </row>
    <row r="55" spans="1:9" ht="12.75">
      <c r="A55" s="52"/>
      <c r="B55" s="53">
        <v>1</v>
      </c>
      <c r="C55" s="54">
        <v>2</v>
      </c>
      <c r="D55" s="54">
        <v>3</v>
      </c>
      <c r="E55" s="54">
        <v>4</v>
      </c>
      <c r="F55" s="55">
        <v>5</v>
      </c>
      <c r="G55" s="55">
        <v>6</v>
      </c>
      <c r="H55" s="55">
        <v>7</v>
      </c>
      <c r="I55" s="56">
        <v>8</v>
      </c>
    </row>
    <row r="56" spans="1:9" ht="12.75">
      <c r="A56" s="57" t="str">
        <f>'[1]Hárok1'!CZ55</f>
        <v>ÚRAD  PRE  VEREJNÉ  OBSTARÁVANIE  </v>
      </c>
      <c r="B56" s="30">
        <f>'[1]Hárok1'!DA55</f>
        <v>0</v>
      </c>
      <c r="C56" s="30">
        <f>'[1]Hárok1'!DB55</f>
        <v>53943</v>
      </c>
      <c r="D56" s="30">
        <f>'[1]Hárok1'!DC55</f>
        <v>-53943</v>
      </c>
      <c r="E56" s="30">
        <f>'[1]Hárok1'!DD55</f>
        <v>-40457.25</v>
      </c>
      <c r="F56" s="30">
        <f>'[1]Hárok1'!DE55</f>
        <v>2053</v>
      </c>
      <c r="G56" s="30">
        <f>'[1]Hárok1'!DF55</f>
        <v>38885</v>
      </c>
      <c r="H56" s="30">
        <f>'[1]Hárok1'!DG55</f>
        <v>-36832</v>
      </c>
      <c r="I56" s="58">
        <f>'[1]Hárok1'!DH55</f>
        <v>3625.25</v>
      </c>
    </row>
    <row r="57" spans="1:9" ht="12.75">
      <c r="A57" s="59" t="str">
        <f>'[1]Hárok1'!CZ56</f>
        <v>ÚRAD  PRE  FINANČNÝ  TRH</v>
      </c>
      <c r="B57" s="30">
        <f>'[1]Hárok1'!DA56</f>
        <v>0</v>
      </c>
      <c r="C57" s="30">
        <f>'[1]Hárok1'!DB56</f>
        <v>43319</v>
      </c>
      <c r="D57" s="30">
        <f>'[1]Hárok1'!DC56</f>
        <v>-43319</v>
      </c>
      <c r="E57" s="30">
        <f>'[1]Hárok1'!DD56</f>
        <v>-32489.25</v>
      </c>
      <c r="F57" s="30">
        <f>'[1]Hárok1'!DE56</f>
        <v>2294</v>
      </c>
      <c r="G57" s="30">
        <f>'[1]Hárok1'!DF56</f>
        <v>10669</v>
      </c>
      <c r="H57" s="30">
        <f>'[1]Hárok1'!DG56</f>
        <v>-8375</v>
      </c>
      <c r="I57" s="60">
        <f>'[1]Hárok1'!DH56</f>
        <v>24114.25</v>
      </c>
    </row>
    <row r="58" spans="1:9" ht="12.75">
      <c r="A58" s="59" t="str">
        <f>'[1]Hárok1'!CZ57</f>
        <v>ÚRAD  JADROVÉHO  DOZORU  SR</v>
      </c>
      <c r="B58" s="30">
        <f>'[1]Hárok1'!DA57</f>
        <v>0</v>
      </c>
      <c r="C58" s="30">
        <f>'[1]Hárok1'!DB57</f>
        <v>78260</v>
      </c>
      <c r="D58" s="30">
        <f>'[1]Hárok1'!DC57</f>
        <v>-78260</v>
      </c>
      <c r="E58" s="30">
        <f>'[1]Hárok1'!DD57</f>
        <v>-58695</v>
      </c>
      <c r="F58" s="30">
        <f>'[1]Hárok1'!DE57</f>
        <v>593</v>
      </c>
      <c r="G58" s="30">
        <f>'[1]Hárok1'!DF57</f>
        <v>56802</v>
      </c>
      <c r="H58" s="30">
        <f>'[1]Hárok1'!DG57</f>
        <v>-56209</v>
      </c>
      <c r="I58" s="60">
        <f>'[1]Hárok1'!DH57</f>
        <v>2486</v>
      </c>
    </row>
    <row r="59" spans="1:9" ht="12.75">
      <c r="A59" s="59" t="str">
        <f>'[1]Hárok1'!CZ58</f>
        <v>ÚRAD  PRIEMYSELNÉHO  VLASTNÍCTVA  SR</v>
      </c>
      <c r="B59" s="30">
        <f>'[1]Hárok1'!DA58</f>
        <v>1300</v>
      </c>
      <c r="C59" s="30">
        <f>'[1]Hárok1'!DB58</f>
        <v>57267</v>
      </c>
      <c r="D59" s="30">
        <f>'[1]Hárok1'!DC58</f>
        <v>-55967</v>
      </c>
      <c r="E59" s="30">
        <f>'[1]Hárok1'!DD58</f>
        <v>-41975.25</v>
      </c>
      <c r="F59" s="30">
        <f>'[1]Hárok1'!DE58</f>
        <v>24405</v>
      </c>
      <c r="G59" s="30">
        <f>'[1]Hárok1'!DF58</f>
        <v>37917</v>
      </c>
      <c r="H59" s="30">
        <f>'[1]Hárok1'!DG58</f>
        <v>-13512</v>
      </c>
      <c r="I59" s="60">
        <f>'[1]Hárok1'!DH58</f>
        <v>28463.25</v>
      </c>
    </row>
    <row r="60" spans="1:9" ht="12.75">
      <c r="A60" s="59" t="str">
        <f>'[1]Hárok1'!CZ59</f>
        <v>ÚRAD  PRE  NORM. METR. A SKÚŚOB. SR</v>
      </c>
      <c r="B60" s="30">
        <f>'[1]Hárok1'!DA59</f>
        <v>1300</v>
      </c>
      <c r="C60" s="30">
        <f>'[1]Hárok1'!DB59</f>
        <v>216830</v>
      </c>
      <c r="D60" s="30">
        <f>'[1]Hárok1'!DC59</f>
        <v>-215530</v>
      </c>
      <c r="E60" s="30">
        <f>'[1]Hárok1'!DD59</f>
        <v>-161647.5</v>
      </c>
      <c r="F60" s="30">
        <f>'[1]Hárok1'!DE59</f>
        <v>4082</v>
      </c>
      <c r="G60" s="30">
        <f>'[1]Hárok1'!DF59</f>
        <v>136103</v>
      </c>
      <c r="H60" s="30">
        <f>'[1]Hárok1'!DG59</f>
        <v>-132021</v>
      </c>
      <c r="I60" s="60">
        <f>'[1]Hárok1'!DH59</f>
        <v>29626.5</v>
      </c>
    </row>
    <row r="61" spans="1:9" ht="12.75">
      <c r="A61" s="59" t="str">
        <f>'[1]Hárok1'!CZ60</f>
        <v>ÚRAD  PRE  ŠTÁTNU  SLUŽBU</v>
      </c>
      <c r="B61" s="30">
        <f>'[1]Hárok1'!DA60</f>
        <v>0</v>
      </c>
      <c r="C61" s="30">
        <f>'[1]Hárok1'!DB60</f>
        <v>0</v>
      </c>
      <c r="D61" s="30">
        <f>'[1]Hárok1'!DC60</f>
        <v>0</v>
      </c>
      <c r="E61" s="30">
        <f>'[1]Hárok1'!DD60</f>
        <v>0</v>
      </c>
      <c r="F61" s="30">
        <f>'[1]Hárok1'!DE60</f>
        <v>19</v>
      </c>
      <c r="G61" s="30">
        <f>'[1]Hárok1'!DF60</f>
        <v>15586</v>
      </c>
      <c r="H61" s="30">
        <f>'[1]Hárok1'!DG60</f>
        <v>-15567</v>
      </c>
      <c r="I61" s="60">
        <f>'[1]Hárok1'!DH60</f>
        <v>-15567</v>
      </c>
    </row>
    <row r="62" spans="1:9" ht="12.75">
      <c r="A62" s="59" t="str">
        <f>'[1]Hárok1'!CZ61</f>
        <v>PROTIMONOPOLNÝ  ÚRAD  SR</v>
      </c>
      <c r="B62" s="30">
        <f>'[1]Hárok1'!DA61</f>
        <v>0</v>
      </c>
      <c r="C62" s="30">
        <f>'[1]Hárok1'!DB61</f>
        <v>32644</v>
      </c>
      <c r="D62" s="30">
        <f>'[1]Hárok1'!DC61</f>
        <v>-32644</v>
      </c>
      <c r="E62" s="30">
        <f>'[1]Hárok1'!DD61</f>
        <v>-24483</v>
      </c>
      <c r="F62" s="30">
        <f>'[1]Hárok1'!DE61</f>
        <v>552</v>
      </c>
      <c r="G62" s="30">
        <f>'[1]Hárok1'!DF61</f>
        <v>21358</v>
      </c>
      <c r="H62" s="30">
        <f>'[1]Hárok1'!DG61</f>
        <v>-20806</v>
      </c>
      <c r="I62" s="60">
        <f>'[1]Hárok1'!DH61</f>
        <v>3677</v>
      </c>
    </row>
    <row r="63" spans="1:9" ht="12.75">
      <c r="A63" s="59" t="str">
        <f>'[1]Hárok1'!CZ62</f>
        <v>NÁRODNÝ BEZPEČNOSTNÝ  ÚRAD</v>
      </c>
      <c r="B63" s="30">
        <f>'[1]Hárok1'!DA62</f>
        <v>0</v>
      </c>
      <c r="C63" s="30">
        <f>'[1]Hárok1'!DB62</f>
        <v>0</v>
      </c>
      <c r="D63" s="30">
        <f>'[1]Hárok1'!DC62</f>
        <v>0</v>
      </c>
      <c r="E63" s="30">
        <f>'[1]Hárok1'!DD62</f>
        <v>0</v>
      </c>
      <c r="F63" s="30">
        <f>'[1]Hárok1'!DE62</f>
        <v>60</v>
      </c>
      <c r="G63" s="30">
        <f>'[1]Hárok1'!DF62</f>
        <v>67399</v>
      </c>
      <c r="H63" s="30">
        <f>'[1]Hárok1'!DG62</f>
        <v>-67339</v>
      </c>
      <c r="I63" s="60">
        <f>'[1]Hárok1'!DH62</f>
        <v>-67339</v>
      </c>
    </row>
    <row r="64" spans="1:9" ht="12.75">
      <c r="A64" s="59" t="str">
        <f>'[1]Hárok1'!CZ63</f>
        <v>SPRÁVA  ŚTÁTNYCH  HMOTNÝCH  REZERV  SR</v>
      </c>
      <c r="B64" s="30">
        <f>'[1]Hárok1'!DA63</f>
        <v>25000</v>
      </c>
      <c r="C64" s="30">
        <f>'[1]Hárok1'!DB63</f>
        <v>407265</v>
      </c>
      <c r="D64" s="30">
        <f>'[1]Hárok1'!DC63</f>
        <v>-382265</v>
      </c>
      <c r="E64" s="30">
        <f>'[1]Hárok1'!DD63</f>
        <v>-286698.75</v>
      </c>
      <c r="F64" s="30">
        <f>'[1]Hárok1'!DE63</f>
        <v>72152</v>
      </c>
      <c r="G64" s="30">
        <f>'[1]Hárok1'!DF63</f>
        <v>286393</v>
      </c>
      <c r="H64" s="30">
        <f>'[1]Hárok1'!DG63</f>
        <v>-214241</v>
      </c>
      <c r="I64" s="60">
        <f>'[1]Hárok1'!DH63</f>
        <v>72457.75</v>
      </c>
    </row>
    <row r="65" spans="1:9" ht="12.75">
      <c r="A65" s="59" t="str">
        <f>'[1]Hárok1'!CZ64</f>
        <v>ŚTÁTNY  DLH  SR</v>
      </c>
      <c r="B65" s="30">
        <f>'[1]Hárok1'!DA64</f>
        <v>3224000</v>
      </c>
      <c r="C65" s="30">
        <f>'[1]Hárok1'!DB64</f>
        <v>27642400</v>
      </c>
      <c r="D65" s="30">
        <f>'[1]Hárok1'!DC64</f>
        <v>-24418400</v>
      </c>
      <c r="E65" s="30">
        <f>'[1]Hárok1'!DD64</f>
        <v>-18313800</v>
      </c>
      <c r="F65" s="30">
        <f>'[1]Hárok1'!DE64</f>
        <v>7318037</v>
      </c>
      <c r="G65" s="30">
        <f>'[1]Hárok1'!DF64</f>
        <v>34840911</v>
      </c>
      <c r="H65" s="30">
        <f>'[1]Hárok1'!DG64</f>
        <v>-27522874</v>
      </c>
      <c r="I65" s="60">
        <f>'[1]Hárok1'!DH64</f>
        <v>-9209074</v>
      </c>
    </row>
    <row r="66" spans="1:9" ht="12.75">
      <c r="A66" s="59" t="str">
        <f>'[1]Hárok1'!CZ65</f>
        <v>VŚEOBECNÁ  POKLADNIĆNÁ  SPRÁVA</v>
      </c>
      <c r="B66" s="30">
        <f>'[1]Hárok1'!DA65</f>
        <v>204182360</v>
      </c>
      <c r="C66" s="30">
        <f>'[1]Hárok1'!DB65</f>
        <v>21602949</v>
      </c>
      <c r="D66" s="30">
        <f>'[1]Hárok1'!DC65</f>
        <v>182579411</v>
      </c>
      <c r="E66" s="30">
        <f>'[1]Hárok1'!DD65</f>
        <v>136934558.25</v>
      </c>
      <c r="F66" s="30">
        <f>'[1]Hárok1'!DE65</f>
        <v>144868915</v>
      </c>
      <c r="G66" s="30">
        <f>'[1]Hárok1'!DF65</f>
        <v>14155083</v>
      </c>
      <c r="H66" s="30">
        <f>'[1]Hárok1'!DG65</f>
        <v>130713832</v>
      </c>
      <c r="I66" s="60">
        <f>'[1]Hárok1'!DH65</f>
        <v>-6220726.25</v>
      </c>
    </row>
    <row r="67" spans="1:9" ht="12.75">
      <c r="A67" s="59" t="str">
        <f>'[1]Hárok1'!CZ66</f>
        <v>SLOVENSKÁ  AKADÉMIA  VIED</v>
      </c>
      <c r="B67" s="30">
        <f>'[1]Hárok1'!DA66</f>
        <v>17000</v>
      </c>
      <c r="C67" s="30">
        <f>'[1]Hárok1'!DB66</f>
        <v>940050</v>
      </c>
      <c r="D67" s="30">
        <f>'[1]Hárok1'!DC66</f>
        <v>-923050</v>
      </c>
      <c r="E67" s="30">
        <f>'[1]Hárok1'!DD66</f>
        <v>-692287.5</v>
      </c>
      <c r="F67" s="30">
        <f>'[1]Hárok1'!DE66</f>
        <v>47832</v>
      </c>
      <c r="G67" s="30">
        <f>'[1]Hárok1'!DF66</f>
        <v>691761</v>
      </c>
      <c r="H67" s="30">
        <f>'[1]Hárok1'!DG66</f>
        <v>-643929</v>
      </c>
      <c r="I67" s="60">
        <f>'[1]Hárok1'!DH66</f>
        <v>48358.5</v>
      </c>
    </row>
    <row r="68" spans="1:9" ht="12.75">
      <c r="A68" s="59" t="str">
        <f>'[1]Hárok1'!CZ67</f>
        <v>SLOVENSKÝ  ROZHLAS</v>
      </c>
      <c r="B68" s="30">
        <f>'[1]Hárok1'!DA67</f>
        <v>0</v>
      </c>
      <c r="C68" s="30">
        <f>'[1]Hárok1'!DB67</f>
        <v>210293</v>
      </c>
      <c r="D68" s="30">
        <f>'[1]Hárok1'!DC67</f>
        <v>-210293</v>
      </c>
      <c r="E68" s="30">
        <f>'[1]Hárok1'!DD67</f>
        <v>-157719.75</v>
      </c>
      <c r="F68" s="30">
        <f>'[1]Hárok1'!DE67</f>
        <v>0</v>
      </c>
      <c r="G68" s="30">
        <f>'[1]Hárok1'!DF67</f>
        <v>157720</v>
      </c>
      <c r="H68" s="30">
        <f>'[1]Hárok1'!DG67</f>
        <v>-157720</v>
      </c>
      <c r="I68" s="60">
        <f>'[1]Hárok1'!DH67</f>
        <v>-0.25</v>
      </c>
    </row>
    <row r="69" spans="1:9" ht="12.75">
      <c r="A69" s="59" t="str">
        <f>'[1]Hárok1'!CZ68</f>
        <v>SLOVENSKÁ  TELEVÍZIA</v>
      </c>
      <c r="B69" s="30">
        <f>'[1]Hárok1'!DA68</f>
        <v>0</v>
      </c>
      <c r="C69" s="30">
        <f>'[1]Hárok1'!DB68</f>
        <v>216993</v>
      </c>
      <c r="D69" s="30">
        <f>'[1]Hárok1'!DC68</f>
        <v>-216993</v>
      </c>
      <c r="E69" s="30">
        <f>'[1]Hárok1'!DD68</f>
        <v>-162744.75</v>
      </c>
      <c r="F69" s="30">
        <f>'[1]Hárok1'!DE68</f>
        <v>0</v>
      </c>
      <c r="G69" s="30">
        <f>'[1]Hárok1'!DF68</f>
        <v>167657</v>
      </c>
      <c r="H69" s="30">
        <f>'[1]Hárok1'!DG68</f>
        <v>-167657</v>
      </c>
      <c r="I69" s="60">
        <f>'[1]Hárok1'!DH68</f>
        <v>-4912.25</v>
      </c>
    </row>
    <row r="70" spans="1:9" ht="12.75">
      <c r="A70" s="59" t="str">
        <f>'[1]Hárok1'!CZ69</f>
        <v>TLAĆOVÁ  AGENTÚRA  SR</v>
      </c>
      <c r="B70" s="30">
        <f>'[1]Hárok1'!DA69</f>
        <v>0</v>
      </c>
      <c r="C70" s="30">
        <f>'[1]Hárok1'!DB69</f>
        <v>77915</v>
      </c>
      <c r="D70" s="30">
        <f>'[1]Hárok1'!DC69</f>
        <v>-77915</v>
      </c>
      <c r="E70" s="30">
        <f>'[1]Hárok1'!DD69</f>
        <v>-58436.25</v>
      </c>
      <c r="F70" s="30">
        <f>'[1]Hárok1'!DE69</f>
        <v>0</v>
      </c>
      <c r="G70" s="30">
        <f>'[1]Hárok1'!DF69</f>
        <v>61165</v>
      </c>
      <c r="H70" s="30">
        <f>'[1]Hárok1'!DG69</f>
        <v>-61165</v>
      </c>
      <c r="I70" s="60">
        <f>'[1]Hárok1'!DH69</f>
        <v>-2728.75</v>
      </c>
    </row>
    <row r="71" spans="1:9" ht="12.75">
      <c r="A71" s="59" t="str">
        <f>'[1]Hárok1'!CZ70</f>
        <v>KRAJSKÝ ÚRAD BRATISLAVA</v>
      </c>
      <c r="B71" s="30">
        <f>'[1]Hárok1'!DA70</f>
        <v>130000</v>
      </c>
      <c r="C71" s="30">
        <f>'[1]Hárok1'!DB70</f>
        <v>5469531</v>
      </c>
      <c r="D71" s="30">
        <f>'[1]Hárok1'!DC70</f>
        <v>-5339531</v>
      </c>
      <c r="E71" s="30">
        <f>'[1]Hárok1'!DD70</f>
        <v>-4004648.25</v>
      </c>
      <c r="F71" s="30">
        <f>'[1]Hárok1'!DE70</f>
        <v>145080</v>
      </c>
      <c r="G71" s="30">
        <f>'[1]Hárok1'!DF70</f>
        <v>3879125</v>
      </c>
      <c r="H71" s="30">
        <f>'[1]Hárok1'!DG70</f>
        <v>-3734045</v>
      </c>
      <c r="I71" s="60">
        <f>'[1]Hárok1'!DH70</f>
        <v>270603.25</v>
      </c>
    </row>
    <row r="72" spans="1:9" ht="12.75">
      <c r="A72" s="59" t="str">
        <f>'[1]Hárok1'!CZ71</f>
        <v>KRAJSKÝ ÚRAD TRNAVA</v>
      </c>
      <c r="B72" s="30">
        <f>'[1]Hárok1'!DA71</f>
        <v>112000</v>
      </c>
      <c r="C72" s="30">
        <f>'[1]Hárok1'!DB71</f>
        <v>5535130</v>
      </c>
      <c r="D72" s="30">
        <f>'[1]Hárok1'!DC71</f>
        <v>-5423130</v>
      </c>
      <c r="E72" s="30">
        <f>'[1]Hárok1'!DD71</f>
        <v>-4067347.5</v>
      </c>
      <c r="F72" s="30">
        <f>'[1]Hárok1'!DE71</f>
        <v>125123</v>
      </c>
      <c r="G72" s="30">
        <f>'[1]Hárok1'!DF71</f>
        <v>4062231</v>
      </c>
      <c r="H72" s="30">
        <f>'[1]Hárok1'!DG71</f>
        <v>-3937108</v>
      </c>
      <c r="I72" s="60">
        <f>'[1]Hárok1'!DH71</f>
        <v>130239.5</v>
      </c>
    </row>
    <row r="73" spans="1:9" ht="12.75">
      <c r="A73" s="59" t="str">
        <f>'[1]Hárok1'!CZ72</f>
        <v>KRAJSKÝ ÚRAD TRENČÍN</v>
      </c>
      <c r="B73" s="30">
        <f>'[1]Hárok1'!DA72</f>
        <v>125000</v>
      </c>
      <c r="C73" s="30">
        <f>'[1]Hárok1'!DB72</f>
        <v>5968120</v>
      </c>
      <c r="D73" s="30">
        <f>'[1]Hárok1'!DC72</f>
        <v>-5843120</v>
      </c>
      <c r="E73" s="30">
        <f>'[1]Hárok1'!DD72</f>
        <v>-4382340</v>
      </c>
      <c r="F73" s="30">
        <f>'[1]Hárok1'!DE72</f>
        <v>150534</v>
      </c>
      <c r="G73" s="30">
        <f>'[1]Hárok1'!DF72</f>
        <v>4210279</v>
      </c>
      <c r="H73" s="30">
        <f>'[1]Hárok1'!DG72</f>
        <v>-4059745</v>
      </c>
      <c r="I73" s="60">
        <f>'[1]Hárok1'!DH72</f>
        <v>322595</v>
      </c>
    </row>
    <row r="74" spans="1:9" ht="12.75">
      <c r="A74" s="59" t="str">
        <f>'[1]Hárok1'!CZ73</f>
        <v>KRAJSKÝ ÚRAD  NITRA</v>
      </c>
      <c r="B74" s="30">
        <f>'[1]Hárok1'!DA73</f>
        <v>165000</v>
      </c>
      <c r="C74" s="30">
        <f>'[1]Hárok1'!DB73</f>
        <v>7336191</v>
      </c>
      <c r="D74" s="30">
        <f>'[1]Hárok1'!DC73</f>
        <v>-7171191</v>
      </c>
      <c r="E74" s="30">
        <f>'[1]Hárok1'!DD73</f>
        <v>-5378393.25</v>
      </c>
      <c r="F74" s="30">
        <f>'[1]Hárok1'!DE73</f>
        <v>140458</v>
      </c>
      <c r="G74" s="30">
        <f>'[1]Hárok1'!DF73</f>
        <v>5506292</v>
      </c>
      <c r="H74" s="30">
        <f>'[1]Hárok1'!DG73</f>
        <v>-5365834</v>
      </c>
      <c r="I74" s="60">
        <f>'[1]Hárok1'!DH73</f>
        <v>12559.25</v>
      </c>
    </row>
    <row r="75" spans="1:9" ht="12.75">
      <c r="A75" s="59" t="str">
        <f>'[1]Hárok1'!CZ74</f>
        <v>KRAJSKÝ ÚRAD ŹILINA</v>
      </c>
      <c r="B75" s="30">
        <f>'[1]Hárok1'!DA74</f>
        <v>110000</v>
      </c>
      <c r="C75" s="30">
        <f>'[1]Hárok1'!DB74</f>
        <v>7196230</v>
      </c>
      <c r="D75" s="30">
        <f>'[1]Hárok1'!DC74</f>
        <v>-7086230</v>
      </c>
      <c r="E75" s="30">
        <f>'[1]Hárok1'!DD74</f>
        <v>-5314672.5</v>
      </c>
      <c r="F75" s="30">
        <f>'[1]Hárok1'!DE74</f>
        <v>140625</v>
      </c>
      <c r="G75" s="30">
        <f>'[1]Hárok1'!DF74</f>
        <v>5255020</v>
      </c>
      <c r="H75" s="30">
        <f>'[1]Hárok1'!DG74</f>
        <v>-5114395</v>
      </c>
      <c r="I75" s="60">
        <f>'[1]Hárok1'!DH74</f>
        <v>200277.5</v>
      </c>
    </row>
    <row r="76" spans="1:9" ht="12.75">
      <c r="A76" s="59" t="str">
        <f>'[1]Hárok1'!CZ75</f>
        <v>KRAJSKÝ ÚRAD BANSKÁ BYSTRICA</v>
      </c>
      <c r="B76" s="30">
        <f>'[1]Hárok1'!DA75</f>
        <v>115000</v>
      </c>
      <c r="C76" s="30">
        <f>'[1]Hárok1'!DB75</f>
        <v>7690525</v>
      </c>
      <c r="D76" s="30">
        <f>'[1]Hárok1'!DC75</f>
        <v>-7575525</v>
      </c>
      <c r="E76" s="30">
        <f>'[1]Hárok1'!DD75</f>
        <v>-5681643.75</v>
      </c>
      <c r="F76" s="30">
        <f>'[1]Hárok1'!DE75</f>
        <v>132222</v>
      </c>
      <c r="G76" s="30">
        <f>'[1]Hárok1'!DF75</f>
        <v>5827881</v>
      </c>
      <c r="H76" s="30">
        <f>'[1]Hárok1'!DG75</f>
        <v>-5695659</v>
      </c>
      <c r="I76" s="60">
        <f>'[1]Hárok1'!DH75</f>
        <v>-14015.25</v>
      </c>
    </row>
    <row r="77" spans="1:9" ht="12.75">
      <c r="A77" s="59" t="str">
        <f>'[1]Hárok1'!CZ76</f>
        <v>KRAJSKÝ ÚRAD PREŠOV</v>
      </c>
      <c r="B77" s="30">
        <f>'[1]Hárok1'!DA76</f>
        <v>125000</v>
      </c>
      <c r="C77" s="30">
        <f>'[1]Hárok1'!DB76</f>
        <v>9287750</v>
      </c>
      <c r="D77" s="30">
        <f>'[1]Hárok1'!DC76</f>
        <v>-9162750</v>
      </c>
      <c r="E77" s="30">
        <f>'[1]Hárok1'!DD76</f>
        <v>-6872062.5</v>
      </c>
      <c r="F77" s="30">
        <f>'[1]Hárok1'!DE76</f>
        <v>154807</v>
      </c>
      <c r="G77" s="30">
        <f>'[1]Hárok1'!DF76</f>
        <v>6989824</v>
      </c>
      <c r="H77" s="30">
        <f>'[1]Hárok1'!DG76</f>
        <v>-6835017</v>
      </c>
      <c r="I77" s="60">
        <f>'[1]Hárok1'!DH76</f>
        <v>37045.5</v>
      </c>
    </row>
    <row r="78" spans="1:9" ht="12.75">
      <c r="A78" s="59" t="str">
        <f>'[1]Hárok1'!CZ77</f>
        <v>KRAJSKÝ ÚRAD KOŠICE</v>
      </c>
      <c r="B78" s="30">
        <f>'[1]Hárok1'!DA77</f>
        <v>118000</v>
      </c>
      <c r="C78" s="30">
        <f>'[1]Hárok1'!DB77</f>
        <v>9305737</v>
      </c>
      <c r="D78" s="30">
        <f>'[1]Hárok1'!DC77</f>
        <v>-9187737</v>
      </c>
      <c r="E78" s="30">
        <f>'[1]Hárok1'!DD77</f>
        <v>-6890802.75</v>
      </c>
      <c r="F78" s="30">
        <f>'[1]Hárok1'!DE77</f>
        <v>142253</v>
      </c>
      <c r="G78" s="30">
        <f>'[1]Hárok1'!DF77</f>
        <v>6832967</v>
      </c>
      <c r="H78" s="30">
        <f>'[1]Hárok1'!DG77</f>
        <v>-6690714</v>
      </c>
      <c r="I78" s="60">
        <f>'[1]Hárok1'!DH77</f>
        <v>200088.75</v>
      </c>
    </row>
    <row r="79" spans="1:9" ht="12.75">
      <c r="A79" s="61" t="str">
        <f>'[1]Hárok1'!CZ78</f>
        <v>S P O L U :</v>
      </c>
      <c r="B79" s="62">
        <f>'[1]Hárok1'!DA78</f>
        <v>219919182</v>
      </c>
      <c r="C79" s="62">
        <f>'[1]Hárok1'!DB78</f>
        <v>257919182</v>
      </c>
      <c r="D79" s="62">
        <f>'[1]Hárok1'!DC78</f>
        <v>-38000000</v>
      </c>
      <c r="E79" s="62">
        <f>'[1]Hárok1'!DD78</f>
        <v>-28500000</v>
      </c>
      <c r="F79" s="62">
        <f>'[1]Hárok1'!DE78</f>
        <v>160930743</v>
      </c>
      <c r="G79" s="62">
        <f>'[1]Hárok1'!DF78</f>
        <v>193122327</v>
      </c>
      <c r="H79" s="62">
        <f>'[1]Hárok1'!DG78</f>
        <v>-32191584</v>
      </c>
      <c r="I79" s="63">
        <f>'[1]Hárok1'!DH78</f>
        <v>-3691584</v>
      </c>
    </row>
    <row r="80" spans="1:9" ht="12.75">
      <c r="A80" s="64" t="str">
        <f>'[1]Hárok1'!CZ79</f>
        <v>z toho : krajské úrady</v>
      </c>
      <c r="B80" s="30">
        <f>'[1]Hárok1'!DA79</f>
        <v>1000000</v>
      </c>
      <c r="C80" s="30">
        <f>'[1]Hárok1'!DB79</f>
        <v>57789214</v>
      </c>
      <c r="D80" s="30">
        <f>'[1]Hárok1'!DC79</f>
        <v>-56789214</v>
      </c>
      <c r="E80" s="30">
        <v>42591912</v>
      </c>
      <c r="F80" s="30">
        <f>'[1]Hárok1'!DE79</f>
        <v>1131102</v>
      </c>
      <c r="G80" s="30">
        <f>'[1]Hárok1'!DF79</f>
        <v>42563619</v>
      </c>
      <c r="H80" s="30">
        <f>'[1]Hárok1'!DG79</f>
        <v>-41432517</v>
      </c>
      <c r="I80" s="65">
        <v>1159395</v>
      </c>
    </row>
  </sheetData>
  <printOptions horizontalCentered="1"/>
  <pageMargins left="0.3937007874015748" right="0.3937007874015748" top="0.7874015748031497" bottom="0.3937007874015748" header="0.5118110236220472" footer="0.5118110236220472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MF_SR</dc:creator>
  <cp:keywords/>
  <dc:description/>
  <cp:lastModifiedBy>user</cp:lastModifiedBy>
  <cp:lastPrinted>2002-10-09T08:28:09Z</cp:lastPrinted>
  <dcterms:created xsi:type="dcterms:W3CDTF">2002-10-09T08:17:45Z</dcterms:created>
  <dcterms:modified xsi:type="dcterms:W3CDTF">2002-10-31T09:28:18Z</dcterms:modified>
  <cp:category/>
  <cp:version/>
  <cp:contentType/>
  <cp:contentStatus/>
</cp:coreProperties>
</file>