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O25" authorId="0">
      <text>
        <r>
          <rPr>
            <b/>
            <sz val="8"/>
            <rFont val="Tahoma"/>
            <family val="0"/>
          </rPr>
          <t>Peter: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<sst xmlns="http://schemas.openxmlformats.org/spreadsheetml/2006/main" count="56" uniqueCount="46">
  <si>
    <t>Názov ukazovateľa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</si>
  <si>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</si>
  <si>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</si>
  <si>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</si>
  <si>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</si>
  <si>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</si>
  <si>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</si>
  <si>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</si>
  <si>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</si>
  <si>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</si>
  <si>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</si>
  <si>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</si>
  <si>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</si>
  <si>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</si>
  <si>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</si>
  <si>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</si>
  <si>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</si>
  <si>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</si>
  <si>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</si>
  <si>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</si>
  <si>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</si>
  <si>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10</t>
  </si>
  <si>
    <t>Počet kontrolných akcií na dotovaných stavbách</t>
  </si>
  <si>
    <t>a) na obstaranie nájomných bytov</t>
  </si>
  <si>
    <t>c) na odstránenie systémových porúch bytových domov</t>
  </si>
  <si>
    <t>a) na obstaranie bytov</t>
  </si>
  <si>
    <t>b) na obnovu bytových domov</t>
  </si>
  <si>
    <t>Počet overených účtových dokladov k dotovaným stavbám</t>
  </si>
  <si>
    <t>Finančná hodnota overených účtových dokladov k dotovaným stavbám (v tis. Sk)</t>
  </si>
  <si>
    <t>b) na výstavbu technickej vybavenosti</t>
  </si>
  <si>
    <t>Počet kontrolných akcií na stavbách úverovaných z prostriedkov ŠFRB</t>
  </si>
  <si>
    <t>Počet overených účtových dokladov k stavbám úverovaným z prostriedkov ŠFRB</t>
  </si>
  <si>
    <t>Finančná hodnota overených účtových dokladov k stavbám úverovaným z prostriedkov ŠFRB (v tis. Sk)</t>
  </si>
  <si>
    <t>riadok</t>
  </si>
  <si>
    <t>Výkaz o kontrolnej činnosti krajských stavebných úradov</t>
  </si>
  <si>
    <t>Košice</t>
  </si>
  <si>
    <t>Bratislava</t>
  </si>
  <si>
    <t>Banská Bystrica</t>
  </si>
  <si>
    <t>Nitra</t>
  </si>
  <si>
    <t>Prešov</t>
  </si>
  <si>
    <t>Trenčín</t>
  </si>
  <si>
    <t>Trnava</t>
  </si>
  <si>
    <t>Žilina</t>
  </si>
  <si>
    <t>SR</t>
  </si>
  <si>
    <t>v oblasti štátnej správy na úseku bývania  za rok 2007</t>
  </si>
  <si>
    <t>Príloha č. 1-3b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</si>
</sst>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9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Narrow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3" fontId="1" fillId="3" borderId="2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3" sqref="A3:J3"/>
    </sheetView>
  </sheetViews>
  <sheetFormatPr defaultColWidth="9.00390625" defaultRowHeight="12.75"/>
  <cols>
    <col min="1" max="6" width="9.125" style="4" customWidth="1"/>
    <col min="7" max="7" width="5.125" style="4" bestFit="1" customWidth="1"/>
    <col min="8" max="15" width="7.75390625" style="4" customWidth="1"/>
    <col min="16" max="16" width="9.125" style="20" customWidth="1"/>
    <col min="17" max="16384" width="9.125" style="4" customWidth="1"/>
  </cols>
  <sheetData>
    <row r="1" ht="12.75">
      <c r="O1" s="4" t="s">
        <v>45</v>
      </c>
    </row>
    <row r="2" spans="1:10" ht="12.7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49" t="s">
        <v>44</v>
      </c>
      <c r="B3" s="49"/>
      <c r="C3" s="49"/>
      <c r="D3" s="49"/>
      <c r="E3" s="49"/>
      <c r="F3" s="49"/>
      <c r="G3" s="49"/>
      <c r="H3" s="49"/>
      <c r="I3" s="49"/>
      <c r="J3" s="49"/>
    </row>
    <row r="4" ht="13.5" thickBot="1">
      <c r="A4" s="21"/>
    </row>
    <row r="5" spans="1:16" ht="25.5">
      <c r="A5" s="37" t="s">
        <v>0</v>
      </c>
      <c r="B5" s="38"/>
      <c r="C5" s="38"/>
      <c r="D5" s="38"/>
      <c r="E5" s="38"/>
      <c r="F5" s="38"/>
      <c r="G5" s="1" t="s">
        <v>33</v>
      </c>
      <c r="H5" s="1" t="s">
        <v>36</v>
      </c>
      <c r="I5" s="5" t="s">
        <v>37</v>
      </c>
      <c r="J5" s="1" t="s">
        <v>35</v>
      </c>
      <c r="K5" s="1" t="s">
        <v>38</v>
      </c>
      <c r="L5" s="6" t="s">
        <v>39</v>
      </c>
      <c r="M5" s="7" t="s">
        <v>40</v>
      </c>
      <c r="N5" s="7" t="s">
        <v>41</v>
      </c>
      <c r="O5" s="7" t="s">
        <v>42</v>
      </c>
      <c r="P5" s="19" t="s">
        <v>43</v>
      </c>
    </row>
    <row r="6" spans="1:16" ht="13.5" thickBot="1">
      <c r="A6" s="39"/>
      <c r="B6" s="40"/>
      <c r="C6" s="40"/>
      <c r="D6" s="40"/>
      <c r="E6" s="40"/>
      <c r="F6" s="40"/>
      <c r="G6" s="8"/>
      <c r="H6" s="8"/>
      <c r="I6" s="8"/>
      <c r="J6" s="8"/>
      <c r="K6" s="8"/>
      <c r="L6" s="9"/>
      <c r="M6" s="18"/>
      <c r="N6" s="18"/>
      <c r="O6" s="18"/>
      <c r="P6" s="22"/>
    </row>
    <row r="7" spans="1:16" ht="15" customHeight="1">
      <c r="A7" s="41" t="s">
        <v>22</v>
      </c>
      <c r="B7" s="42"/>
      <c r="C7" s="42"/>
      <c r="D7" s="42"/>
      <c r="E7" s="42"/>
      <c r="F7" s="42"/>
      <c r="G7" s="11" t="s">
        <v>1</v>
      </c>
      <c r="H7" s="23">
        <f>SUM(H8:H10)</f>
        <v>138</v>
      </c>
      <c r="I7" s="23">
        <f aca="true" t="shared" si="0" ref="I7:O7">SUM(I8:I10)</f>
        <v>98</v>
      </c>
      <c r="J7" s="23">
        <f t="shared" si="0"/>
        <v>227</v>
      </c>
      <c r="K7" s="23">
        <f t="shared" si="0"/>
        <v>628</v>
      </c>
      <c r="L7" s="23">
        <f t="shared" si="0"/>
        <v>386</v>
      </c>
      <c r="M7" s="23">
        <f t="shared" si="0"/>
        <v>256</v>
      </c>
      <c r="N7" s="23">
        <f t="shared" si="0"/>
        <v>101</v>
      </c>
      <c r="O7" s="23">
        <f t="shared" si="0"/>
        <v>186</v>
      </c>
      <c r="P7" s="34">
        <f>SUM(H7:O7)</f>
        <v>2020</v>
      </c>
    </row>
    <row r="8" spans="1:16" ht="15" customHeight="1">
      <c r="A8" s="43" t="s">
        <v>23</v>
      </c>
      <c r="B8" s="44"/>
      <c r="C8" s="44"/>
      <c r="D8" s="44"/>
      <c r="E8" s="44"/>
      <c r="F8" s="44"/>
      <c r="G8" s="2" t="s">
        <v>2</v>
      </c>
      <c r="H8" s="24">
        <v>19</v>
      </c>
      <c r="I8" s="12">
        <v>51</v>
      </c>
      <c r="J8" s="12">
        <v>112</v>
      </c>
      <c r="K8" s="12">
        <v>368</v>
      </c>
      <c r="L8" s="13">
        <v>254</v>
      </c>
      <c r="M8" s="25">
        <v>125</v>
      </c>
      <c r="N8" s="25">
        <v>78</v>
      </c>
      <c r="O8" s="12">
        <v>94</v>
      </c>
      <c r="P8" s="29">
        <f>SUM(H8:O8)</f>
        <v>1101</v>
      </c>
    </row>
    <row r="9" spans="1:16" ht="15" customHeight="1">
      <c r="A9" s="35" t="s">
        <v>29</v>
      </c>
      <c r="B9" s="36"/>
      <c r="C9" s="36"/>
      <c r="D9" s="36"/>
      <c r="E9" s="36"/>
      <c r="F9" s="36"/>
      <c r="G9" s="2" t="s">
        <v>3</v>
      </c>
      <c r="H9" s="24">
        <v>12</v>
      </c>
      <c r="I9" s="12">
        <v>9</v>
      </c>
      <c r="J9" s="12">
        <v>61</v>
      </c>
      <c r="K9" s="12">
        <v>136</v>
      </c>
      <c r="L9" s="13">
        <v>51</v>
      </c>
      <c r="M9" s="25">
        <v>62</v>
      </c>
      <c r="N9" s="25">
        <v>10</v>
      </c>
      <c r="O9" s="12">
        <v>24</v>
      </c>
      <c r="P9" s="29">
        <f aca="true" t="shared" si="1" ref="P9:P27">SUM(H9:O9)</f>
        <v>365</v>
      </c>
    </row>
    <row r="10" spans="1:16" ht="15" customHeight="1">
      <c r="A10" s="43" t="s">
        <v>24</v>
      </c>
      <c r="B10" s="44"/>
      <c r="C10" s="44"/>
      <c r="D10" s="44"/>
      <c r="E10" s="44"/>
      <c r="F10" s="44"/>
      <c r="G10" s="2" t="s">
        <v>4</v>
      </c>
      <c r="H10" s="24">
        <v>107</v>
      </c>
      <c r="I10" s="12">
        <v>38</v>
      </c>
      <c r="J10" s="12">
        <v>54</v>
      </c>
      <c r="K10" s="12">
        <v>124</v>
      </c>
      <c r="L10" s="13">
        <v>81</v>
      </c>
      <c r="M10" s="25">
        <v>69</v>
      </c>
      <c r="N10" s="25">
        <v>13</v>
      </c>
      <c r="O10" s="12">
        <v>68</v>
      </c>
      <c r="P10" s="29">
        <f t="shared" si="1"/>
        <v>554</v>
      </c>
    </row>
    <row r="11" spans="1:16" ht="15" customHeight="1">
      <c r="A11" s="45" t="s">
        <v>30</v>
      </c>
      <c r="B11" s="46"/>
      <c r="C11" s="46"/>
      <c r="D11" s="46"/>
      <c r="E11" s="46"/>
      <c r="F11" s="46"/>
      <c r="G11" s="2" t="s">
        <v>5</v>
      </c>
      <c r="H11" s="26">
        <f>SUM(H12:H13)</f>
        <v>43</v>
      </c>
      <c r="I11" s="26">
        <f aca="true" t="shared" si="2" ref="I11:O11">SUM(I12:I13)</f>
        <v>38</v>
      </c>
      <c r="J11" s="26">
        <f t="shared" si="2"/>
        <v>324</v>
      </c>
      <c r="K11" s="26">
        <f t="shared" si="2"/>
        <v>273</v>
      </c>
      <c r="L11" s="26">
        <f t="shared" si="2"/>
        <v>111</v>
      </c>
      <c r="M11" s="26">
        <f t="shared" si="2"/>
        <v>400</v>
      </c>
      <c r="N11" s="26">
        <f t="shared" si="2"/>
        <v>18</v>
      </c>
      <c r="O11" s="26">
        <f t="shared" si="2"/>
        <v>292</v>
      </c>
      <c r="P11" s="29">
        <f t="shared" si="1"/>
        <v>1499</v>
      </c>
    </row>
    <row r="12" spans="1:16" ht="15" customHeight="1">
      <c r="A12" s="35" t="s">
        <v>25</v>
      </c>
      <c r="B12" s="36"/>
      <c r="C12" s="36"/>
      <c r="D12" s="36"/>
      <c r="E12" s="36"/>
      <c r="F12" s="36"/>
      <c r="G12" s="2" t="s">
        <v>6</v>
      </c>
      <c r="H12" s="24">
        <v>14</v>
      </c>
      <c r="I12" s="12">
        <v>16</v>
      </c>
      <c r="J12" s="12">
        <v>143</v>
      </c>
      <c r="K12" s="12">
        <v>252</v>
      </c>
      <c r="L12" s="13">
        <v>98</v>
      </c>
      <c r="M12" s="25">
        <v>308</v>
      </c>
      <c r="N12" s="25">
        <v>17</v>
      </c>
      <c r="O12" s="12">
        <v>167</v>
      </c>
      <c r="P12" s="29">
        <f t="shared" si="1"/>
        <v>1015</v>
      </c>
    </row>
    <row r="13" spans="1:16" ht="15" customHeight="1">
      <c r="A13" s="35" t="s">
        <v>26</v>
      </c>
      <c r="B13" s="36"/>
      <c r="C13" s="36"/>
      <c r="D13" s="36"/>
      <c r="E13" s="36"/>
      <c r="F13" s="36"/>
      <c r="G13" s="2" t="s">
        <v>7</v>
      </c>
      <c r="H13" s="24">
        <v>29</v>
      </c>
      <c r="I13" s="12">
        <v>22</v>
      </c>
      <c r="J13" s="12">
        <v>181</v>
      </c>
      <c r="K13" s="12">
        <v>21</v>
      </c>
      <c r="L13" s="13">
        <v>13</v>
      </c>
      <c r="M13" s="25">
        <v>92</v>
      </c>
      <c r="N13" s="25">
        <v>1</v>
      </c>
      <c r="O13" s="12">
        <v>125</v>
      </c>
      <c r="P13" s="29">
        <f t="shared" si="1"/>
        <v>484</v>
      </c>
    </row>
    <row r="14" spans="1:16" ht="15" customHeight="1">
      <c r="A14" s="45" t="s">
        <v>27</v>
      </c>
      <c r="B14" s="46"/>
      <c r="C14" s="46"/>
      <c r="D14" s="46"/>
      <c r="E14" s="46"/>
      <c r="F14" s="46"/>
      <c r="G14" s="2" t="s">
        <v>8</v>
      </c>
      <c r="H14" s="26">
        <f>SUM(H15:H17)</f>
        <v>227</v>
      </c>
      <c r="I14" s="26">
        <f aca="true" t="shared" si="3" ref="I14:O14">SUM(I15:I17)</f>
        <v>373</v>
      </c>
      <c r="J14" s="26">
        <f t="shared" si="3"/>
        <v>269</v>
      </c>
      <c r="K14" s="26">
        <f t="shared" si="3"/>
        <v>313</v>
      </c>
      <c r="L14" s="26">
        <f t="shared" si="3"/>
        <v>442</v>
      </c>
      <c r="M14" s="26">
        <f t="shared" si="3"/>
        <v>396</v>
      </c>
      <c r="N14" s="26">
        <f t="shared" si="3"/>
        <v>178</v>
      </c>
      <c r="O14" s="26">
        <f t="shared" si="3"/>
        <v>186</v>
      </c>
      <c r="P14" s="29">
        <f t="shared" si="1"/>
        <v>2384</v>
      </c>
    </row>
    <row r="15" spans="1:16" ht="15" customHeight="1">
      <c r="A15" s="43" t="s">
        <v>23</v>
      </c>
      <c r="B15" s="44"/>
      <c r="C15" s="44"/>
      <c r="D15" s="44"/>
      <c r="E15" s="44"/>
      <c r="F15" s="44"/>
      <c r="G15" s="2" t="s">
        <v>9</v>
      </c>
      <c r="H15" s="24">
        <v>19</v>
      </c>
      <c r="I15" s="12">
        <v>142</v>
      </c>
      <c r="J15" s="12">
        <v>139</v>
      </c>
      <c r="K15" s="12">
        <v>180</v>
      </c>
      <c r="L15" s="13">
        <v>278</v>
      </c>
      <c r="M15" s="25">
        <v>190</v>
      </c>
      <c r="N15" s="25">
        <v>124</v>
      </c>
      <c r="O15" s="12">
        <v>94</v>
      </c>
      <c r="P15" s="29">
        <f t="shared" si="1"/>
        <v>1166</v>
      </c>
    </row>
    <row r="16" spans="1:16" ht="15" customHeight="1">
      <c r="A16" s="35" t="s">
        <v>29</v>
      </c>
      <c r="B16" s="36"/>
      <c r="C16" s="36"/>
      <c r="D16" s="36"/>
      <c r="E16" s="36"/>
      <c r="F16" s="36"/>
      <c r="G16" s="2" t="s">
        <v>21</v>
      </c>
      <c r="H16" s="24">
        <v>12</v>
      </c>
      <c r="I16" s="12">
        <v>37</v>
      </c>
      <c r="J16" s="12">
        <v>68</v>
      </c>
      <c r="K16" s="12">
        <v>65</v>
      </c>
      <c r="L16" s="13">
        <v>72</v>
      </c>
      <c r="M16" s="25">
        <v>110</v>
      </c>
      <c r="N16" s="25">
        <v>31</v>
      </c>
      <c r="O16" s="12">
        <v>24</v>
      </c>
      <c r="P16" s="29">
        <f t="shared" si="1"/>
        <v>419</v>
      </c>
    </row>
    <row r="17" spans="1:16" ht="15" customHeight="1">
      <c r="A17" s="43" t="s">
        <v>24</v>
      </c>
      <c r="B17" s="44"/>
      <c r="C17" s="44"/>
      <c r="D17" s="44"/>
      <c r="E17" s="44"/>
      <c r="F17" s="44"/>
      <c r="G17" s="2" t="s">
        <v>10</v>
      </c>
      <c r="H17" s="24">
        <v>196</v>
      </c>
      <c r="I17" s="12">
        <v>194</v>
      </c>
      <c r="J17" s="12">
        <v>62</v>
      </c>
      <c r="K17" s="12">
        <v>68</v>
      </c>
      <c r="L17" s="13">
        <v>92</v>
      </c>
      <c r="M17" s="25">
        <v>96</v>
      </c>
      <c r="N17" s="25">
        <v>23</v>
      </c>
      <c r="O17" s="12">
        <v>68</v>
      </c>
      <c r="P17" s="29">
        <f t="shared" si="1"/>
        <v>799</v>
      </c>
    </row>
    <row r="18" spans="1:16" ht="25.5" customHeight="1">
      <c r="A18" s="45" t="s">
        <v>31</v>
      </c>
      <c r="B18" s="46"/>
      <c r="C18" s="46"/>
      <c r="D18" s="46"/>
      <c r="E18" s="46"/>
      <c r="F18" s="46"/>
      <c r="G18" s="2" t="s">
        <v>11</v>
      </c>
      <c r="H18" s="26">
        <f>SUM(H19:H20)</f>
        <v>64</v>
      </c>
      <c r="I18" s="26">
        <f aca="true" t="shared" si="4" ref="I18:O18">SUM(I19:I20)</f>
        <v>182</v>
      </c>
      <c r="J18" s="26">
        <f t="shared" si="4"/>
        <v>367</v>
      </c>
      <c r="K18" s="26">
        <f t="shared" si="4"/>
        <v>202</v>
      </c>
      <c r="L18" s="26">
        <f t="shared" si="4"/>
        <v>128</v>
      </c>
      <c r="M18" s="26">
        <f t="shared" si="4"/>
        <v>451</v>
      </c>
      <c r="N18" s="26">
        <f t="shared" si="4"/>
        <v>338</v>
      </c>
      <c r="O18" s="26">
        <f t="shared" si="4"/>
        <v>523</v>
      </c>
      <c r="P18" s="29">
        <f t="shared" si="1"/>
        <v>2255</v>
      </c>
    </row>
    <row r="19" spans="1:16" ht="15" customHeight="1">
      <c r="A19" s="35" t="s">
        <v>25</v>
      </c>
      <c r="B19" s="36"/>
      <c r="C19" s="36"/>
      <c r="D19" s="36"/>
      <c r="E19" s="36"/>
      <c r="F19" s="36"/>
      <c r="G19" s="2" t="s">
        <v>12</v>
      </c>
      <c r="H19" s="24">
        <v>19</v>
      </c>
      <c r="I19" s="12">
        <v>77</v>
      </c>
      <c r="J19" s="12">
        <v>162</v>
      </c>
      <c r="K19" s="12">
        <v>186</v>
      </c>
      <c r="L19" s="13">
        <v>115</v>
      </c>
      <c r="M19" s="25">
        <v>321</v>
      </c>
      <c r="N19" s="25">
        <v>315</v>
      </c>
      <c r="O19" s="12">
        <v>267</v>
      </c>
      <c r="P19" s="29">
        <f t="shared" si="1"/>
        <v>1462</v>
      </c>
    </row>
    <row r="20" spans="1:16" ht="15" customHeight="1">
      <c r="A20" s="35" t="s">
        <v>26</v>
      </c>
      <c r="B20" s="36"/>
      <c r="C20" s="36"/>
      <c r="D20" s="36"/>
      <c r="E20" s="36"/>
      <c r="F20" s="36"/>
      <c r="G20" s="2" t="s">
        <v>13</v>
      </c>
      <c r="H20" s="24">
        <v>45</v>
      </c>
      <c r="I20" s="12">
        <v>105</v>
      </c>
      <c r="J20" s="12">
        <v>205</v>
      </c>
      <c r="K20" s="12">
        <v>16</v>
      </c>
      <c r="L20" s="13">
        <v>13</v>
      </c>
      <c r="M20" s="25">
        <v>130</v>
      </c>
      <c r="N20" s="25">
        <v>23</v>
      </c>
      <c r="O20" s="12">
        <v>256</v>
      </c>
      <c r="P20" s="29">
        <f t="shared" si="1"/>
        <v>793</v>
      </c>
    </row>
    <row r="21" spans="1:16" ht="27.75" customHeight="1">
      <c r="A21" s="45" t="s">
        <v>28</v>
      </c>
      <c r="B21" s="46"/>
      <c r="C21" s="46"/>
      <c r="D21" s="46"/>
      <c r="E21" s="46"/>
      <c r="F21" s="46"/>
      <c r="G21" s="2" t="s">
        <v>14</v>
      </c>
      <c r="H21" s="33">
        <f>SUM(H22:H24)</f>
        <v>162110</v>
      </c>
      <c r="I21" s="33">
        <f aca="true" t="shared" si="5" ref="I21:O21">SUM(I22:I24)</f>
        <v>168135</v>
      </c>
      <c r="J21" s="33">
        <f t="shared" si="5"/>
        <v>206089</v>
      </c>
      <c r="K21" s="33">
        <f t="shared" si="5"/>
        <v>253930</v>
      </c>
      <c r="L21" s="33">
        <f t="shared" si="5"/>
        <v>209294</v>
      </c>
      <c r="M21" s="33">
        <f t="shared" si="5"/>
        <v>179000</v>
      </c>
      <c r="N21" s="33">
        <f t="shared" si="5"/>
        <v>239435.14</v>
      </c>
      <c r="O21" s="33">
        <f t="shared" si="5"/>
        <v>201783</v>
      </c>
      <c r="P21" s="29">
        <f t="shared" si="1"/>
        <v>1619776.1400000001</v>
      </c>
    </row>
    <row r="22" spans="1:16" ht="15" customHeight="1">
      <c r="A22" s="43" t="s">
        <v>23</v>
      </c>
      <c r="B22" s="44"/>
      <c r="C22" s="44"/>
      <c r="D22" s="44"/>
      <c r="E22" s="44"/>
      <c r="F22" s="44"/>
      <c r="G22" s="2" t="s">
        <v>15</v>
      </c>
      <c r="H22" s="27">
        <v>35350</v>
      </c>
      <c r="I22" s="10">
        <v>128031</v>
      </c>
      <c r="J22" s="10">
        <v>151498</v>
      </c>
      <c r="K22" s="10">
        <v>193288</v>
      </c>
      <c r="L22" s="14">
        <v>160804</v>
      </c>
      <c r="M22" s="28">
        <v>122582</v>
      </c>
      <c r="N22" s="28">
        <v>209011.66</v>
      </c>
      <c r="O22" s="10">
        <v>153769</v>
      </c>
      <c r="P22" s="29">
        <f t="shared" si="1"/>
        <v>1154333.6600000001</v>
      </c>
    </row>
    <row r="23" spans="1:16" ht="15" customHeight="1">
      <c r="A23" s="35" t="s">
        <v>29</v>
      </c>
      <c r="B23" s="36"/>
      <c r="C23" s="36"/>
      <c r="D23" s="36"/>
      <c r="E23" s="36"/>
      <c r="F23" s="36"/>
      <c r="G23" s="2" t="s">
        <v>16</v>
      </c>
      <c r="H23" s="27">
        <v>5877</v>
      </c>
      <c r="I23" s="10">
        <v>8131</v>
      </c>
      <c r="J23" s="10">
        <v>28646</v>
      </c>
      <c r="K23" s="10">
        <v>22240</v>
      </c>
      <c r="L23" s="14">
        <v>26216</v>
      </c>
      <c r="M23" s="28">
        <v>22057</v>
      </c>
      <c r="N23" s="28">
        <v>15482.48</v>
      </c>
      <c r="O23" s="10">
        <v>17674</v>
      </c>
      <c r="P23" s="29">
        <f t="shared" si="1"/>
        <v>146323.47999999998</v>
      </c>
    </row>
    <row r="24" spans="1:16" ht="15" customHeight="1">
      <c r="A24" s="43" t="s">
        <v>24</v>
      </c>
      <c r="B24" s="44"/>
      <c r="C24" s="44"/>
      <c r="D24" s="44"/>
      <c r="E24" s="44"/>
      <c r="F24" s="44"/>
      <c r="G24" s="2" t="s">
        <v>17</v>
      </c>
      <c r="H24" s="27">
        <v>120883</v>
      </c>
      <c r="I24" s="10">
        <v>31973</v>
      </c>
      <c r="J24" s="10">
        <v>25945</v>
      </c>
      <c r="K24" s="10">
        <v>38402</v>
      </c>
      <c r="L24" s="14">
        <v>22274</v>
      </c>
      <c r="M24" s="28">
        <v>34361</v>
      </c>
      <c r="N24" s="28">
        <v>14941</v>
      </c>
      <c r="O24" s="10">
        <v>30340</v>
      </c>
      <c r="P24" s="29">
        <f t="shared" si="1"/>
        <v>319119</v>
      </c>
    </row>
    <row r="25" spans="1:16" ht="26.25" customHeight="1">
      <c r="A25" s="45" t="s">
        <v>32</v>
      </c>
      <c r="B25" s="46"/>
      <c r="C25" s="46"/>
      <c r="D25" s="46"/>
      <c r="E25" s="46"/>
      <c r="F25" s="46"/>
      <c r="G25" s="2" t="s">
        <v>18</v>
      </c>
      <c r="H25" s="33">
        <f>SUM(H26:H27)</f>
        <v>71169</v>
      </c>
      <c r="I25" s="33">
        <f aca="true" t="shared" si="6" ref="I25:O25">SUM(I26:I27)</f>
        <v>175324</v>
      </c>
      <c r="J25" s="33">
        <f t="shared" si="6"/>
        <v>298988</v>
      </c>
      <c r="K25" s="33">
        <f t="shared" si="6"/>
        <v>451651.593</v>
      </c>
      <c r="L25" s="33">
        <f t="shared" si="6"/>
        <v>184726</v>
      </c>
      <c r="M25" s="33">
        <f t="shared" si="6"/>
        <v>443440</v>
      </c>
      <c r="N25" s="33">
        <f t="shared" si="6"/>
        <v>615623.75</v>
      </c>
      <c r="O25" s="33">
        <f t="shared" si="6"/>
        <v>772711</v>
      </c>
      <c r="P25" s="29">
        <f t="shared" si="1"/>
        <v>3013633.343</v>
      </c>
    </row>
    <row r="26" spans="1:16" ht="15" customHeight="1">
      <c r="A26" s="35" t="s">
        <v>25</v>
      </c>
      <c r="B26" s="36"/>
      <c r="C26" s="36"/>
      <c r="D26" s="36"/>
      <c r="E26" s="36"/>
      <c r="F26" s="36"/>
      <c r="G26" s="2" t="s">
        <v>19</v>
      </c>
      <c r="H26" s="27">
        <v>34325</v>
      </c>
      <c r="I26" s="10">
        <v>105212</v>
      </c>
      <c r="J26" s="10">
        <v>147642</v>
      </c>
      <c r="K26" s="10">
        <v>438301.593</v>
      </c>
      <c r="L26" s="14">
        <v>171992</v>
      </c>
      <c r="M26" s="28">
        <v>342384</v>
      </c>
      <c r="N26" s="28">
        <v>585470.02</v>
      </c>
      <c r="O26" s="10">
        <v>498183</v>
      </c>
      <c r="P26" s="29">
        <f t="shared" si="1"/>
        <v>2323509.613</v>
      </c>
    </row>
    <row r="27" spans="1:16" ht="15" customHeight="1">
      <c r="A27" s="35" t="s">
        <v>26</v>
      </c>
      <c r="B27" s="36"/>
      <c r="C27" s="36"/>
      <c r="D27" s="36"/>
      <c r="E27" s="36"/>
      <c r="F27" s="36"/>
      <c r="G27" s="2" t="s">
        <v>20</v>
      </c>
      <c r="H27" s="27">
        <v>36844</v>
      </c>
      <c r="I27" s="10">
        <v>70112</v>
      </c>
      <c r="J27" s="10">
        <v>151346</v>
      </c>
      <c r="K27" s="10">
        <v>13350</v>
      </c>
      <c r="L27" s="14">
        <v>12734</v>
      </c>
      <c r="M27" s="28">
        <v>101056</v>
      </c>
      <c r="N27" s="28">
        <v>30153.73</v>
      </c>
      <c r="O27" s="10">
        <v>274528</v>
      </c>
      <c r="P27" s="29">
        <f t="shared" si="1"/>
        <v>690123.73</v>
      </c>
    </row>
    <row r="28" spans="1:16" ht="15" customHeight="1" thickBot="1">
      <c r="A28" s="47"/>
      <c r="B28" s="48"/>
      <c r="C28" s="48"/>
      <c r="D28" s="48"/>
      <c r="E28" s="48"/>
      <c r="F28" s="48"/>
      <c r="G28" s="3"/>
      <c r="H28" s="30"/>
      <c r="I28" s="15"/>
      <c r="J28" s="15"/>
      <c r="K28" s="15"/>
      <c r="L28" s="16"/>
      <c r="M28" s="31"/>
      <c r="N28" s="31"/>
      <c r="O28" s="17"/>
      <c r="P28" s="32"/>
    </row>
  </sheetData>
  <mergeCells count="26">
    <mergeCell ref="A28:F28"/>
    <mergeCell ref="A2:J2"/>
    <mergeCell ref="A3:J3"/>
    <mergeCell ref="A27:F27"/>
    <mergeCell ref="A25:F25"/>
    <mergeCell ref="A26:F26"/>
    <mergeCell ref="A24:F24"/>
    <mergeCell ref="A23:F23"/>
    <mergeCell ref="A21:F21"/>
    <mergeCell ref="A22:F22"/>
    <mergeCell ref="A20:F20"/>
    <mergeCell ref="A18:F18"/>
    <mergeCell ref="A19:F19"/>
    <mergeCell ref="A15:F15"/>
    <mergeCell ref="A17:F17"/>
    <mergeCell ref="A16:F16"/>
    <mergeCell ref="A13:F13"/>
    <mergeCell ref="A14:F14"/>
    <mergeCell ref="A12:F12"/>
    <mergeCell ref="A10:F10"/>
    <mergeCell ref="A11:F11"/>
    <mergeCell ref="A9:F9"/>
    <mergeCell ref="A5:F5"/>
    <mergeCell ref="A6:F6"/>
    <mergeCell ref="A7:F7"/>
    <mergeCell ref="A8:F8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hlavacova</dc:creator>
  <cp:keywords/>
  <dc:description/>
  <cp:lastModifiedBy>sutriepkova</cp:lastModifiedBy>
  <cp:lastPrinted>2008-12-08T11:43:37Z</cp:lastPrinted>
  <dcterms:created xsi:type="dcterms:W3CDTF">2005-12-14T08:32:58Z</dcterms:created>
  <dcterms:modified xsi:type="dcterms:W3CDTF">2008-12-08T11:43:40Z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