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2610" activeTab="0"/>
  </bookViews>
  <sheets>
    <sheet name="limit_1.134" sheetId="1" r:id="rId1"/>
  </sheets>
  <definedNames>
    <definedName name="_xlnm.Print_Area" localSheetId="0">'limit_1.134'!$A$3:$R$135</definedName>
  </definedNames>
  <calcPr fullCalcOnLoad="1"/>
</workbook>
</file>

<file path=xl/sharedStrings.xml><?xml version="1.0" encoding="utf-8"?>
<sst xmlns="http://schemas.openxmlformats.org/spreadsheetml/2006/main" count="87" uniqueCount="32">
  <si>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</si>
  <si>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</si>
  <si>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</si>
  <si>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</si>
  <si>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</si>
  <si>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</si>
  <si>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</si>
  <si>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</si>
  <si>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septem.</t>
  </si>
  <si>
    <t>október</t>
  </si>
  <si>
    <t>SPOLU</t>
  </si>
  <si>
    <t>Dávky nemocenského zabezpečenia</t>
  </si>
  <si>
    <t>Materské</t>
  </si>
  <si>
    <t>Ošetrovné</t>
  </si>
  <si>
    <t>Náhrada SP počas dočasnej nesch.vykonávať VS</t>
  </si>
  <si>
    <t>Nemocenské</t>
  </si>
  <si>
    <t>SPOLU :</t>
  </si>
  <si>
    <t xml:space="preserve"> SPOLU :</t>
  </si>
  <si>
    <t>Dávky úrazového zabezpečenia</t>
  </si>
  <si>
    <t>Vyrovnávacia dávka</t>
  </si>
  <si>
    <t>Náhrada za stratu na služobnom príjme</t>
  </si>
  <si>
    <t>Náhrada za bolesť</t>
  </si>
  <si>
    <t>Náhrada nákladov spojené s liečením</t>
  </si>
  <si>
    <t>Jednorázové mimoriadné odškodnenie</t>
  </si>
  <si>
    <t>Jednoráz. mimoriadné odškodnenie pozostalých</t>
  </si>
  <si>
    <t>november</t>
  </si>
  <si>
    <t>december</t>
  </si>
  <si>
    <t>Nemocenské spolu</t>
  </si>
  <si>
    <t>Ostatné</t>
  </si>
  <si>
    <t>Počet poberateľov dávok nemocenského a úrazového zabezpečenia za rok 2004</t>
  </si>
  <si>
    <t>Prehľad vyplatených dávok nemocenského a úrazového zabezpečenia ( v Sk)  za rok 2004</t>
  </si>
  <si>
    <t>Príloh č. 6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</si>
</sst>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0.0"/>
  </numFmts>
  <fonts count="1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Times New Roman CE"/>
      <family val="1"/>
    </font>
    <font>
      <sz val="10"/>
      <color indexed="8"/>
      <name val="Arial CE"/>
      <family val="2"/>
    </font>
    <font>
      <b/>
      <sz val="12"/>
      <color indexed="53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6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 quotePrefix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172" fontId="0" fillId="0" borderId="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4" fillId="3" borderId="0" xfId="0" applyNumberFormat="1" applyFont="1" applyFill="1" applyBorder="1" applyAlignment="1">
      <alignment/>
    </xf>
    <xf numFmtId="172" fontId="8" fillId="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0" fontId="4" fillId="0" borderId="0" xfId="0" applyFont="1" applyFill="1" applyBorder="1" applyAlignment="1" quotePrefix="1">
      <alignment horizontal="centerContinuous"/>
    </xf>
    <xf numFmtId="3" fontId="0" fillId="0" borderId="0" xfId="0" applyNumberForma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72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4" borderId="0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Continuous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7" fontId="4" fillId="0" borderId="0" xfId="0" applyNumberFormat="1" applyFont="1" applyFill="1" applyBorder="1" applyAlignment="1" quotePrefix="1">
      <alignment horizontal="left"/>
    </xf>
    <xf numFmtId="17" fontId="4" fillId="0" borderId="0" xfId="0" applyNumberFormat="1" applyFont="1" applyFill="1" applyBorder="1" applyAlignment="1">
      <alignment/>
    </xf>
    <xf numFmtId="0" fontId="4" fillId="3" borderId="0" xfId="0" applyFont="1" applyFill="1" applyBorder="1" applyAlignment="1" quotePrefix="1">
      <alignment horizontal="left"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centerContinuous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3" fontId="4" fillId="3" borderId="9" xfId="0" applyNumberFormat="1" applyFont="1" applyFill="1" applyBorder="1" applyAlignment="1" quotePrefix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72" fontId="0" fillId="0" borderId="8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17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12" xfId="0" applyBorder="1" applyAlignment="1">
      <alignment/>
    </xf>
    <xf numFmtId="0" fontId="4" fillId="2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172" fontId="16" fillId="5" borderId="12" xfId="0" applyNumberFormat="1" applyFont="1" applyFill="1" applyBorder="1" applyAlignment="1">
      <alignment/>
    </xf>
    <xf numFmtId="172" fontId="16" fillId="6" borderId="12" xfId="0" applyNumberFormat="1" applyFont="1" applyFill="1" applyBorder="1" applyAlignment="1">
      <alignment/>
    </xf>
    <xf numFmtId="172" fontId="16" fillId="5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6" fillId="5" borderId="12" xfId="0" applyNumberFormat="1" applyFont="1" applyFill="1" applyBorder="1" applyAlignment="1">
      <alignment/>
    </xf>
    <xf numFmtId="0" fontId="16" fillId="5" borderId="13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16" fillId="6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8" fillId="3" borderId="11" xfId="0" applyNumberFormat="1" applyFont="1" applyFill="1" applyBorder="1" applyAlignment="1">
      <alignment/>
    </xf>
    <xf numFmtId="0" fontId="0" fillId="0" borderId="9" xfId="0" applyNumberFormat="1" applyBorder="1" applyAlignment="1">
      <alignment/>
    </xf>
    <xf numFmtId="0" fontId="4" fillId="6" borderId="1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85" zoomScaleNormal="85" zoomScaleSheetLayoutView="100" workbookViewId="0" topLeftCell="H29">
      <selection activeCell="P4" sqref="P4"/>
    </sheetView>
  </sheetViews>
  <sheetFormatPr defaultColWidth="9.00390625" defaultRowHeight="12.75"/>
  <cols>
    <col min="5" max="5" width="10.00390625" style="0" customWidth="1"/>
    <col min="6" max="6" width="13.375" style="0" customWidth="1"/>
    <col min="7" max="7" width="14.25390625" style="0" customWidth="1"/>
    <col min="8" max="9" width="13.375" style="0" customWidth="1"/>
    <col min="10" max="10" width="13.375" style="22" customWidth="1"/>
    <col min="11" max="11" width="14.75390625" style="22" customWidth="1"/>
    <col min="12" max="17" width="14.75390625" style="0" customWidth="1"/>
    <col min="18" max="18" width="16.125" style="0" customWidth="1"/>
  </cols>
  <sheetData>
    <row r="1" spans="1:19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81"/>
      <c r="M2" s="30"/>
      <c r="N2" s="30"/>
      <c r="O2" s="30"/>
      <c r="P2" s="30"/>
      <c r="Q2" s="30"/>
      <c r="R2" s="30"/>
      <c r="S2" s="30"/>
    </row>
    <row r="3" spans="1:18" ht="18" customHeight="1">
      <c r="A3" s="13"/>
      <c r="B3" s="3"/>
      <c r="C3" s="3"/>
      <c r="D3" s="3"/>
      <c r="E3" s="3"/>
      <c r="F3" s="23"/>
      <c r="G3" s="120" t="s">
        <v>30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71"/>
    </row>
    <row r="4" spans="1:18" ht="18" customHeight="1" thickBot="1">
      <c r="A4" s="37"/>
      <c r="B4" s="2"/>
      <c r="C4" s="2"/>
      <c r="D4" s="2"/>
      <c r="E4" s="2"/>
      <c r="F4" s="38"/>
      <c r="G4" s="38"/>
      <c r="H4" s="38"/>
      <c r="I4" s="38"/>
      <c r="J4" s="38"/>
      <c r="K4" s="38"/>
      <c r="L4" s="38"/>
      <c r="M4" s="38"/>
      <c r="N4" s="38"/>
      <c r="O4" s="60"/>
      <c r="P4" s="30" t="s">
        <v>31</v>
      </c>
      <c r="Q4" s="30"/>
      <c r="R4" s="20"/>
    </row>
    <row r="5" spans="1:18" ht="18" customHeight="1" thickBot="1">
      <c r="A5" s="15" t="s">
        <v>11</v>
      </c>
      <c r="B5" s="14"/>
      <c r="C5" s="14"/>
      <c r="D5" s="14"/>
      <c r="E5" s="88"/>
      <c r="F5" s="61" t="s">
        <v>0</v>
      </c>
      <c r="G5" s="62" t="s">
        <v>1</v>
      </c>
      <c r="H5" s="61" t="s">
        <v>2</v>
      </c>
      <c r="I5" s="63" t="s">
        <v>3</v>
      </c>
      <c r="J5" s="64" t="s">
        <v>4</v>
      </c>
      <c r="K5" s="64" t="s">
        <v>5</v>
      </c>
      <c r="L5" s="64" t="s">
        <v>6</v>
      </c>
      <c r="M5" s="64" t="s">
        <v>7</v>
      </c>
      <c r="N5" s="65" t="s">
        <v>8</v>
      </c>
      <c r="O5" s="66" t="s">
        <v>9</v>
      </c>
      <c r="P5" s="66" t="s">
        <v>25</v>
      </c>
      <c r="Q5" s="66" t="s">
        <v>26</v>
      </c>
      <c r="R5" s="67" t="s">
        <v>10</v>
      </c>
    </row>
    <row r="6" spans="1:18" ht="18" customHeight="1" thickBot="1">
      <c r="A6" s="12" t="s">
        <v>12</v>
      </c>
      <c r="B6" s="8"/>
      <c r="C6" s="8"/>
      <c r="D6" s="8"/>
      <c r="E6" s="91"/>
      <c r="F6" s="19">
        <v>231871</v>
      </c>
      <c r="G6" s="19">
        <v>178855</v>
      </c>
      <c r="H6" s="19">
        <v>307059</v>
      </c>
      <c r="I6" s="19">
        <v>289715</v>
      </c>
      <c r="J6" s="19">
        <v>296567</v>
      </c>
      <c r="K6" s="19">
        <v>320399</v>
      </c>
      <c r="L6" s="19">
        <v>295520</v>
      </c>
      <c r="M6" s="19">
        <v>405161</v>
      </c>
      <c r="N6" s="19">
        <v>439651</v>
      </c>
      <c r="O6" s="19">
        <v>445274</v>
      </c>
      <c r="P6" s="19">
        <v>396380</v>
      </c>
      <c r="Q6" s="19">
        <v>410107</v>
      </c>
      <c r="R6" s="95">
        <f aca="true" t="shared" si="0" ref="R6:R12">SUM(F6:Q6)</f>
        <v>4016559</v>
      </c>
    </row>
    <row r="7" spans="1:18" ht="18" customHeight="1" thickBot="1">
      <c r="A7" s="9" t="s">
        <v>13</v>
      </c>
      <c r="B7" s="3"/>
      <c r="C7" s="3"/>
      <c r="D7" s="3"/>
      <c r="E7" s="90"/>
      <c r="F7" s="16">
        <v>600</v>
      </c>
      <c r="G7" s="16">
        <v>0</v>
      </c>
      <c r="H7" s="16">
        <v>5434</v>
      </c>
      <c r="I7" s="16">
        <v>1835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2366</v>
      </c>
      <c r="P7" s="16">
        <v>1413</v>
      </c>
      <c r="Q7" s="16">
        <v>0</v>
      </c>
      <c r="R7" s="95">
        <f t="shared" si="0"/>
        <v>11648</v>
      </c>
    </row>
    <row r="8" spans="1:18" ht="18" customHeight="1" thickBot="1">
      <c r="A8" s="9" t="s">
        <v>19</v>
      </c>
      <c r="B8" s="3"/>
      <c r="C8" s="3"/>
      <c r="D8" s="3"/>
      <c r="E8" s="90"/>
      <c r="F8" s="16">
        <v>0</v>
      </c>
      <c r="G8" s="16">
        <v>0</v>
      </c>
      <c r="H8" s="16">
        <v>0</v>
      </c>
      <c r="I8" s="16">
        <v>6920</v>
      </c>
      <c r="J8" s="16">
        <v>3928</v>
      </c>
      <c r="K8" s="16">
        <v>3360</v>
      </c>
      <c r="L8" s="16">
        <v>17735</v>
      </c>
      <c r="M8" s="16">
        <v>3693</v>
      </c>
      <c r="N8" s="16">
        <v>623</v>
      </c>
      <c r="O8" s="16">
        <v>0</v>
      </c>
      <c r="P8" s="16">
        <v>1207</v>
      </c>
      <c r="Q8" s="16">
        <v>1300</v>
      </c>
      <c r="R8" s="95">
        <f t="shared" si="0"/>
        <v>38766</v>
      </c>
    </row>
    <row r="9" spans="1:18" ht="18" customHeight="1" thickBot="1">
      <c r="A9" s="9" t="s">
        <v>14</v>
      </c>
      <c r="B9" s="3"/>
      <c r="C9" s="3"/>
      <c r="D9" s="3"/>
      <c r="E9" s="90"/>
      <c r="F9" s="16">
        <v>3625918</v>
      </c>
      <c r="G9" s="16">
        <v>9156701</v>
      </c>
      <c r="H9" s="16">
        <v>7673576</v>
      </c>
      <c r="I9" s="16">
        <v>8668612</v>
      </c>
      <c r="J9" s="16">
        <v>6846340</v>
      </c>
      <c r="K9" s="16">
        <v>7986251</v>
      </c>
      <c r="L9" s="16">
        <v>6162148</v>
      </c>
      <c r="M9" s="16">
        <v>5866883</v>
      </c>
      <c r="N9" s="16">
        <v>6073651</v>
      </c>
      <c r="O9" s="16">
        <v>7199306</v>
      </c>
      <c r="P9" s="16">
        <v>9663444</v>
      </c>
      <c r="Q9" s="16">
        <v>8102967</v>
      </c>
      <c r="R9" s="95">
        <f t="shared" si="0"/>
        <v>87025797</v>
      </c>
    </row>
    <row r="10" spans="1:18" ht="15.75" thickBot="1">
      <c r="A10" s="5" t="s">
        <v>15</v>
      </c>
      <c r="B10" s="6"/>
      <c r="C10" s="6"/>
      <c r="D10" s="6"/>
      <c r="E10" s="92"/>
      <c r="F10" s="21">
        <v>171997</v>
      </c>
      <c r="G10" s="21">
        <v>109147</v>
      </c>
      <c r="H10" s="21">
        <v>100271</v>
      </c>
      <c r="I10" s="21">
        <v>109997</v>
      </c>
      <c r="J10" s="21">
        <v>65895</v>
      </c>
      <c r="K10" s="21">
        <v>66817</v>
      </c>
      <c r="L10" s="21">
        <v>590636</v>
      </c>
      <c r="M10" s="21">
        <v>418551</v>
      </c>
      <c r="N10" s="21">
        <v>12464</v>
      </c>
      <c r="O10" s="21">
        <v>415724</v>
      </c>
      <c r="P10" s="21">
        <v>116597</v>
      </c>
      <c r="Q10" s="21">
        <v>800141</v>
      </c>
      <c r="R10" s="95">
        <f t="shared" si="0"/>
        <v>2978237</v>
      </c>
    </row>
    <row r="11" spans="1:18" ht="15.75" thickBot="1">
      <c r="A11" s="5" t="s">
        <v>27</v>
      </c>
      <c r="B11" s="6"/>
      <c r="C11" s="6"/>
      <c r="D11" s="6"/>
      <c r="E11" s="92"/>
      <c r="F11" s="21">
        <f aca="true" t="shared" si="1" ref="F11:Q11">SUM(F9:F10)</f>
        <v>3797915</v>
      </c>
      <c r="G11" s="21">
        <f t="shared" si="1"/>
        <v>9265848</v>
      </c>
      <c r="H11" s="21">
        <f t="shared" si="1"/>
        <v>7773847</v>
      </c>
      <c r="I11" s="21">
        <f t="shared" si="1"/>
        <v>8778609</v>
      </c>
      <c r="J11" s="21">
        <f t="shared" si="1"/>
        <v>6912235</v>
      </c>
      <c r="K11" s="21">
        <f t="shared" si="1"/>
        <v>8053068</v>
      </c>
      <c r="L11" s="21">
        <f t="shared" si="1"/>
        <v>6752784</v>
      </c>
      <c r="M11" s="21">
        <f t="shared" si="1"/>
        <v>6285434</v>
      </c>
      <c r="N11" s="21">
        <f t="shared" si="1"/>
        <v>6086115</v>
      </c>
      <c r="O11" s="21">
        <f t="shared" si="1"/>
        <v>7615030</v>
      </c>
      <c r="P11" s="21">
        <f t="shared" si="1"/>
        <v>9780041</v>
      </c>
      <c r="Q11" s="21">
        <f t="shared" si="1"/>
        <v>8903108</v>
      </c>
      <c r="R11" s="95">
        <f t="shared" si="0"/>
        <v>90004034</v>
      </c>
    </row>
    <row r="12" spans="1:18" ht="15.75" thickBot="1">
      <c r="A12" s="10" t="s">
        <v>16</v>
      </c>
      <c r="B12" s="7"/>
      <c r="C12" s="7"/>
      <c r="D12" s="7"/>
      <c r="E12" s="87"/>
      <c r="F12" s="18">
        <f aca="true" t="shared" si="2" ref="F12:Q12">SUM(F6:F10)</f>
        <v>4030386</v>
      </c>
      <c r="G12" s="18">
        <f t="shared" si="2"/>
        <v>9444703</v>
      </c>
      <c r="H12" s="18">
        <f t="shared" si="2"/>
        <v>8086340</v>
      </c>
      <c r="I12" s="18">
        <f t="shared" si="2"/>
        <v>9077079</v>
      </c>
      <c r="J12" s="24">
        <f t="shared" si="2"/>
        <v>7212730</v>
      </c>
      <c r="K12" s="24">
        <f t="shared" si="2"/>
        <v>8376827</v>
      </c>
      <c r="L12" s="24">
        <f t="shared" si="2"/>
        <v>7066039</v>
      </c>
      <c r="M12" s="24">
        <f t="shared" si="2"/>
        <v>6694288</v>
      </c>
      <c r="N12" s="24">
        <f t="shared" si="2"/>
        <v>6526389</v>
      </c>
      <c r="O12" s="18">
        <f t="shared" si="2"/>
        <v>8062670</v>
      </c>
      <c r="P12" s="18">
        <f t="shared" si="2"/>
        <v>10179041</v>
      </c>
      <c r="Q12" s="18">
        <f t="shared" si="2"/>
        <v>9314515</v>
      </c>
      <c r="R12" s="96">
        <f t="shared" si="0"/>
        <v>94071007</v>
      </c>
    </row>
    <row r="13" spans="1:18" ht="13.5" thickBot="1">
      <c r="A13" s="33"/>
      <c r="B13" s="80"/>
      <c r="C13" s="80"/>
      <c r="D13" s="80"/>
      <c r="E13" s="8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1"/>
    </row>
    <row r="14" spans="1:18" ht="16.5" thickBot="1">
      <c r="A14" s="84" t="s">
        <v>18</v>
      </c>
      <c r="B14" s="85"/>
      <c r="C14" s="86"/>
      <c r="D14" s="73"/>
      <c r="E14" s="88"/>
      <c r="F14" s="68" t="s">
        <v>0</v>
      </c>
      <c r="G14" s="68" t="s">
        <v>1</v>
      </c>
      <c r="H14" s="68" t="s">
        <v>2</v>
      </c>
      <c r="I14" s="68" t="s">
        <v>3</v>
      </c>
      <c r="J14" s="64" t="s">
        <v>4</v>
      </c>
      <c r="K14" s="64" t="s">
        <v>5</v>
      </c>
      <c r="L14" s="64" t="s">
        <v>6</v>
      </c>
      <c r="M14" s="64" t="s">
        <v>7</v>
      </c>
      <c r="N14" s="65" t="s">
        <v>8</v>
      </c>
      <c r="O14" s="66" t="s">
        <v>9</v>
      </c>
      <c r="P14" s="66" t="s">
        <v>25</v>
      </c>
      <c r="Q14" s="66" t="s">
        <v>26</v>
      </c>
      <c r="R14" s="69" t="s">
        <v>10</v>
      </c>
    </row>
    <row r="15" spans="1:19" ht="16.5" thickBot="1">
      <c r="A15" s="93" t="s">
        <v>20</v>
      </c>
      <c r="B15" s="57"/>
      <c r="C15" s="57"/>
      <c r="D15" s="57"/>
      <c r="E15" s="94"/>
      <c r="F15" s="25">
        <v>33701</v>
      </c>
      <c r="G15" s="25">
        <v>26249.5</v>
      </c>
      <c r="H15" s="25">
        <v>27537</v>
      </c>
      <c r="I15" s="25">
        <v>60091</v>
      </c>
      <c r="J15" s="25">
        <v>45969</v>
      </c>
      <c r="K15" s="70">
        <v>48405</v>
      </c>
      <c r="L15" s="72">
        <v>31649</v>
      </c>
      <c r="M15" s="70">
        <v>27568</v>
      </c>
      <c r="N15" s="70">
        <v>35034</v>
      </c>
      <c r="O15" s="70">
        <v>28886</v>
      </c>
      <c r="P15" s="70">
        <v>31814</v>
      </c>
      <c r="Q15" s="70">
        <v>31614</v>
      </c>
      <c r="R15" s="95">
        <f aca="true" t="shared" si="3" ref="R15:R21">SUM(F15:Q15)</f>
        <v>428517.5</v>
      </c>
      <c r="S15" s="1"/>
    </row>
    <row r="16" spans="1:18" ht="15.75" thickBot="1">
      <c r="A16" s="9" t="s">
        <v>21</v>
      </c>
      <c r="B16" s="3"/>
      <c r="C16" s="3"/>
      <c r="D16" s="3"/>
      <c r="E16" s="90"/>
      <c r="F16" s="26">
        <v>107115</v>
      </c>
      <c r="G16" s="26">
        <v>110633</v>
      </c>
      <c r="H16" s="26">
        <v>84960</v>
      </c>
      <c r="I16" s="26">
        <v>64920</v>
      </c>
      <c r="J16" s="26">
        <v>86955</v>
      </c>
      <c r="K16" s="26">
        <v>82503</v>
      </c>
      <c r="L16" s="26">
        <v>166028</v>
      </c>
      <c r="M16" s="26">
        <v>102455</v>
      </c>
      <c r="N16" s="26">
        <v>148235</v>
      </c>
      <c r="O16" s="26">
        <v>313000</v>
      </c>
      <c r="P16" s="26">
        <v>229270</v>
      </c>
      <c r="Q16" s="26">
        <v>332670</v>
      </c>
      <c r="R16" s="95">
        <f t="shared" si="3"/>
        <v>1828744</v>
      </c>
    </row>
    <row r="17" spans="1:18" ht="15.75" thickBot="1">
      <c r="A17" s="9" t="s">
        <v>22</v>
      </c>
      <c r="B17" s="3"/>
      <c r="C17" s="3"/>
      <c r="D17" s="3"/>
      <c r="E17" s="90"/>
      <c r="F17" s="26">
        <v>300</v>
      </c>
      <c r="G17" s="26">
        <v>0</v>
      </c>
      <c r="H17" s="26">
        <v>0</v>
      </c>
      <c r="I17" s="26">
        <v>2000</v>
      </c>
      <c r="J17" s="26">
        <v>0</v>
      </c>
      <c r="K17" s="26">
        <v>4114</v>
      </c>
      <c r="L17" s="26">
        <v>3552</v>
      </c>
      <c r="M17" s="26">
        <v>0</v>
      </c>
      <c r="N17" s="26">
        <v>1050</v>
      </c>
      <c r="O17" s="26">
        <v>0</v>
      </c>
      <c r="P17" s="26">
        <v>0</v>
      </c>
      <c r="Q17" s="26">
        <v>100</v>
      </c>
      <c r="R17" s="95">
        <f t="shared" si="3"/>
        <v>11116</v>
      </c>
    </row>
    <row r="18" spans="1:18" ht="15.75" thickBot="1">
      <c r="A18" s="9" t="s">
        <v>24</v>
      </c>
      <c r="B18" s="3"/>
      <c r="C18" s="3"/>
      <c r="D18" s="3"/>
      <c r="E18" s="90"/>
      <c r="F18" s="29">
        <v>10619165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2920084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95">
        <f t="shared" si="3"/>
        <v>13539249</v>
      </c>
    </row>
    <row r="19" spans="1:18" ht="15.75" thickBot="1">
      <c r="A19" s="9" t="s">
        <v>23</v>
      </c>
      <c r="B19" s="3"/>
      <c r="C19" s="3"/>
      <c r="D19" s="3"/>
      <c r="E19" s="90"/>
      <c r="F19" s="76">
        <v>0</v>
      </c>
      <c r="G19" s="77">
        <v>0</v>
      </c>
      <c r="H19" s="26">
        <v>0</v>
      </c>
      <c r="I19" s="26">
        <v>189818</v>
      </c>
      <c r="J19" s="26">
        <v>0</v>
      </c>
      <c r="K19" s="26">
        <v>1068997</v>
      </c>
      <c r="L19" s="26">
        <v>0</v>
      </c>
      <c r="M19" s="77">
        <v>0</v>
      </c>
      <c r="N19" s="77">
        <v>0</v>
      </c>
      <c r="O19" s="77">
        <v>0</v>
      </c>
      <c r="P19" s="26">
        <v>0</v>
      </c>
      <c r="Q19" s="26">
        <v>0</v>
      </c>
      <c r="R19" s="95">
        <f t="shared" si="3"/>
        <v>1258815</v>
      </c>
    </row>
    <row r="20" spans="1:18" ht="15.75" thickBot="1">
      <c r="A20" s="9" t="s">
        <v>28</v>
      </c>
      <c r="B20" s="3"/>
      <c r="C20" s="3"/>
      <c r="D20" s="3"/>
      <c r="E20" s="90"/>
      <c r="F20" s="76">
        <v>0</v>
      </c>
      <c r="G20" s="26">
        <v>23009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36480</v>
      </c>
      <c r="N20" s="26">
        <v>36480</v>
      </c>
      <c r="O20" s="26">
        <v>39574</v>
      </c>
      <c r="P20" s="26">
        <v>0</v>
      </c>
      <c r="Q20" s="26">
        <v>0</v>
      </c>
      <c r="R20" s="97">
        <f t="shared" si="3"/>
        <v>135543</v>
      </c>
    </row>
    <row r="21" spans="1:18" ht="15.75" thickBot="1">
      <c r="A21" s="10" t="s">
        <v>17</v>
      </c>
      <c r="B21" s="7"/>
      <c r="C21" s="7"/>
      <c r="D21" s="7"/>
      <c r="E21" s="87"/>
      <c r="F21" s="24">
        <f>SUM(F15:F18)</f>
        <v>10760281</v>
      </c>
      <c r="G21" s="24">
        <f>SUM(G15:G20)</f>
        <v>159891.5</v>
      </c>
      <c r="H21" s="24">
        <f aca="true" t="shared" si="4" ref="H21:Q21">SUM(H15:H19)</f>
        <v>112497</v>
      </c>
      <c r="I21" s="24">
        <f t="shared" si="4"/>
        <v>316829</v>
      </c>
      <c r="J21" s="78">
        <f t="shared" si="4"/>
        <v>132924</v>
      </c>
      <c r="K21" s="24">
        <f t="shared" si="4"/>
        <v>1204019</v>
      </c>
      <c r="L21" s="24">
        <f t="shared" si="4"/>
        <v>3121313</v>
      </c>
      <c r="M21" s="24">
        <f>SUM(M15:M20)</f>
        <v>166503</v>
      </c>
      <c r="N21" s="24">
        <f>SUM(N15:N20)</f>
        <v>220799</v>
      </c>
      <c r="O21" s="24">
        <f>SUM(O15:O20)</f>
        <v>381460</v>
      </c>
      <c r="P21" s="24">
        <f t="shared" si="4"/>
        <v>261084</v>
      </c>
      <c r="Q21" s="24">
        <f t="shared" si="4"/>
        <v>364384</v>
      </c>
      <c r="R21" s="96">
        <f t="shared" si="3"/>
        <v>17201984.5</v>
      </c>
    </row>
    <row r="22" spans="1:18" ht="12.75">
      <c r="A22" s="13"/>
      <c r="B22" s="3"/>
      <c r="C22" s="3"/>
      <c r="D22" s="3"/>
      <c r="E22" s="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71"/>
    </row>
    <row r="23" spans="1:18" ht="12.75">
      <c r="A23" s="13"/>
      <c r="B23" s="3"/>
      <c r="C23" s="3"/>
      <c r="D23" s="3"/>
      <c r="E23" s="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1"/>
    </row>
    <row r="24" spans="1:18" ht="12.75">
      <c r="A24" s="13"/>
      <c r="B24" s="3"/>
      <c r="C24" s="3"/>
      <c r="D24" s="3"/>
      <c r="E24" s="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1"/>
    </row>
    <row r="26" ht="20.25">
      <c r="E26" s="118" t="s">
        <v>29</v>
      </c>
    </row>
    <row r="27" ht="13.5" thickBot="1"/>
    <row r="28" spans="1:18" ht="16.5" thickBot="1">
      <c r="A28" s="15" t="s">
        <v>18</v>
      </c>
      <c r="B28" s="14"/>
      <c r="C28" s="14"/>
      <c r="D28" s="73"/>
      <c r="E28" s="88"/>
      <c r="F28" s="68" t="s">
        <v>0</v>
      </c>
      <c r="G28" s="68" t="s">
        <v>1</v>
      </c>
      <c r="H28" s="68" t="s">
        <v>2</v>
      </c>
      <c r="I28" s="68" t="s">
        <v>3</v>
      </c>
      <c r="J28" s="64" t="s">
        <v>4</v>
      </c>
      <c r="K28" s="64" t="s">
        <v>5</v>
      </c>
      <c r="L28" s="64" t="s">
        <v>6</v>
      </c>
      <c r="M28" s="64" t="s">
        <v>7</v>
      </c>
      <c r="N28" s="65" t="s">
        <v>8</v>
      </c>
      <c r="O28" s="66" t="s">
        <v>9</v>
      </c>
      <c r="P28" s="66" t="s">
        <v>25</v>
      </c>
      <c r="Q28" s="66" t="s">
        <v>26</v>
      </c>
      <c r="R28" s="69" t="s">
        <v>10</v>
      </c>
    </row>
    <row r="29" spans="1:18" ht="15.75" thickBot="1">
      <c r="A29" s="82" t="s">
        <v>20</v>
      </c>
      <c r="B29" s="83"/>
      <c r="C29" s="83"/>
      <c r="D29" s="83"/>
      <c r="E29" s="89"/>
      <c r="F29" s="104">
        <v>4</v>
      </c>
      <c r="G29" s="104">
        <v>4</v>
      </c>
      <c r="H29" s="104">
        <v>5</v>
      </c>
      <c r="I29" s="104">
        <v>5</v>
      </c>
      <c r="J29" s="104">
        <v>6</v>
      </c>
      <c r="K29" s="109">
        <v>6</v>
      </c>
      <c r="L29" s="109">
        <v>7</v>
      </c>
      <c r="M29" s="109">
        <v>7</v>
      </c>
      <c r="N29" s="109">
        <v>7</v>
      </c>
      <c r="O29" s="109">
        <v>7</v>
      </c>
      <c r="P29" s="109">
        <v>7</v>
      </c>
      <c r="Q29" s="109">
        <v>7</v>
      </c>
      <c r="R29" s="110">
        <f aca="true" t="shared" si="5" ref="R29:R35">SUM(F29:Q29)</f>
        <v>72</v>
      </c>
    </row>
    <row r="30" spans="1:18" ht="15.75" thickBot="1">
      <c r="A30" s="9" t="s">
        <v>21</v>
      </c>
      <c r="B30" s="3"/>
      <c r="C30" s="3"/>
      <c r="D30" s="3"/>
      <c r="E30" s="90"/>
      <c r="F30" s="105">
        <v>32</v>
      </c>
      <c r="G30" s="105">
        <v>79</v>
      </c>
      <c r="H30" s="105">
        <v>49</v>
      </c>
      <c r="I30" s="105">
        <v>45</v>
      </c>
      <c r="J30" s="105">
        <v>48</v>
      </c>
      <c r="K30" s="105">
        <v>46</v>
      </c>
      <c r="L30" s="105">
        <v>51</v>
      </c>
      <c r="M30" s="105">
        <v>59</v>
      </c>
      <c r="N30" s="105">
        <v>49</v>
      </c>
      <c r="O30" s="105">
        <v>57</v>
      </c>
      <c r="P30" s="105">
        <v>42</v>
      </c>
      <c r="Q30" s="105">
        <v>68</v>
      </c>
      <c r="R30" s="110">
        <f t="shared" si="5"/>
        <v>625</v>
      </c>
    </row>
    <row r="31" spans="1:18" ht="15.75" thickBot="1">
      <c r="A31" s="9" t="s">
        <v>22</v>
      </c>
      <c r="B31" s="3"/>
      <c r="C31" s="3"/>
      <c r="D31" s="3"/>
      <c r="E31" s="90"/>
      <c r="F31" s="105">
        <v>1</v>
      </c>
      <c r="G31" s="105"/>
      <c r="H31" s="105"/>
      <c r="I31" s="105">
        <v>1</v>
      </c>
      <c r="J31" s="105"/>
      <c r="K31" s="105">
        <v>2</v>
      </c>
      <c r="L31" s="105">
        <v>2</v>
      </c>
      <c r="M31" s="105"/>
      <c r="N31" s="105">
        <v>1</v>
      </c>
      <c r="O31" s="105"/>
      <c r="P31" s="105"/>
      <c r="Q31" s="105"/>
      <c r="R31" s="110">
        <f t="shared" si="5"/>
        <v>7</v>
      </c>
    </row>
    <row r="32" spans="1:18" ht="15.75" thickBot="1">
      <c r="A32" s="9" t="s">
        <v>24</v>
      </c>
      <c r="B32" s="3"/>
      <c r="C32" s="3"/>
      <c r="D32" s="3"/>
      <c r="E32" s="90"/>
      <c r="F32" s="106">
        <v>10</v>
      </c>
      <c r="G32" s="105"/>
      <c r="H32" s="105"/>
      <c r="I32" s="105"/>
      <c r="J32" s="105"/>
      <c r="K32" s="105"/>
      <c r="L32" s="105">
        <v>3</v>
      </c>
      <c r="M32" s="105"/>
      <c r="N32" s="105"/>
      <c r="O32" s="105"/>
      <c r="P32" s="105"/>
      <c r="Q32" s="105"/>
      <c r="R32" s="110">
        <f t="shared" si="5"/>
        <v>13</v>
      </c>
    </row>
    <row r="33" spans="1:18" ht="15.75" thickBot="1">
      <c r="A33" s="9" t="s">
        <v>23</v>
      </c>
      <c r="B33" s="3"/>
      <c r="C33" s="3"/>
      <c r="D33" s="3"/>
      <c r="E33" s="90"/>
      <c r="F33" s="107"/>
      <c r="G33" s="107"/>
      <c r="H33" s="105"/>
      <c r="I33" s="105">
        <v>1</v>
      </c>
      <c r="J33" s="105"/>
      <c r="K33" s="105">
        <v>1</v>
      </c>
      <c r="L33" s="105"/>
      <c r="M33" s="107"/>
      <c r="N33" s="107"/>
      <c r="O33" s="107"/>
      <c r="P33" s="105"/>
      <c r="Q33" s="105"/>
      <c r="R33" s="110">
        <f t="shared" si="5"/>
        <v>2</v>
      </c>
    </row>
    <row r="34" spans="1:18" ht="15.75" thickBot="1">
      <c r="A34" s="9" t="s">
        <v>28</v>
      </c>
      <c r="B34" s="3"/>
      <c r="C34" s="3"/>
      <c r="D34" s="3"/>
      <c r="E34" s="90"/>
      <c r="F34" s="10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11">
        <f t="shared" si="5"/>
        <v>0</v>
      </c>
    </row>
    <row r="35" spans="1:18" ht="15.75" thickBot="1">
      <c r="A35" s="10" t="s">
        <v>17</v>
      </c>
      <c r="B35" s="7"/>
      <c r="C35" s="7"/>
      <c r="D35" s="7"/>
      <c r="E35" s="87"/>
      <c r="F35" s="108">
        <f>SUM(F29:F32)</f>
        <v>47</v>
      </c>
      <c r="G35" s="108">
        <f>SUM(G29:G34)</f>
        <v>83</v>
      </c>
      <c r="H35" s="108">
        <f>SUM(H29:H33)</f>
        <v>54</v>
      </c>
      <c r="I35" s="108">
        <f>SUM(I29:I33)</f>
        <v>52</v>
      </c>
      <c r="J35" s="112">
        <f>SUM(J29:J33)</f>
        <v>54</v>
      </c>
      <c r="K35" s="108">
        <f>SUM(K29:K33)</f>
        <v>55</v>
      </c>
      <c r="L35" s="108">
        <f>SUM(L29:L33)</f>
        <v>63</v>
      </c>
      <c r="M35" s="108">
        <f>SUM(M29:M34)</f>
        <v>66</v>
      </c>
      <c r="N35" s="108">
        <f>SUM(N29:N34)</f>
        <v>57</v>
      </c>
      <c r="O35" s="108">
        <f>SUM(O29:O34)</f>
        <v>64</v>
      </c>
      <c r="P35" s="108">
        <f>SUM(P29:P33)</f>
        <v>49</v>
      </c>
      <c r="Q35" s="108">
        <f>SUM(Q29:Q33)</f>
        <v>75</v>
      </c>
      <c r="R35" s="113">
        <f t="shared" si="5"/>
        <v>719</v>
      </c>
    </row>
    <row r="36" ht="13.5" thickBot="1"/>
    <row r="37" spans="1:18" ht="16.5" thickBot="1">
      <c r="A37" s="15" t="s">
        <v>11</v>
      </c>
      <c r="B37" s="14"/>
      <c r="C37" s="14"/>
      <c r="D37" s="14"/>
      <c r="E37" s="88"/>
      <c r="F37" s="61" t="s">
        <v>0</v>
      </c>
      <c r="G37" s="62" t="s">
        <v>1</v>
      </c>
      <c r="H37" s="61" t="s">
        <v>2</v>
      </c>
      <c r="I37" s="63" t="s">
        <v>3</v>
      </c>
      <c r="J37" s="64" t="s">
        <v>4</v>
      </c>
      <c r="K37" s="64" t="s">
        <v>5</v>
      </c>
      <c r="L37" s="64" t="s">
        <v>6</v>
      </c>
      <c r="M37" s="64" t="s">
        <v>7</v>
      </c>
      <c r="N37" s="65" t="s">
        <v>8</v>
      </c>
      <c r="O37" s="66" t="s">
        <v>9</v>
      </c>
      <c r="P37" s="66" t="s">
        <v>25</v>
      </c>
      <c r="Q37" s="66" t="s">
        <v>26</v>
      </c>
      <c r="R37" s="67" t="s">
        <v>10</v>
      </c>
    </row>
    <row r="38" spans="1:18" ht="15.75" thickBot="1">
      <c r="A38" s="12" t="s">
        <v>12</v>
      </c>
      <c r="B38" s="8"/>
      <c r="C38" s="8"/>
      <c r="D38" s="8"/>
      <c r="E38" s="91"/>
      <c r="F38" s="114">
        <v>22</v>
      </c>
      <c r="G38" s="114">
        <v>16</v>
      </c>
      <c r="H38" s="114">
        <v>26</v>
      </c>
      <c r="I38" s="114">
        <v>26</v>
      </c>
      <c r="J38" s="114">
        <v>23</v>
      </c>
      <c r="K38" s="114">
        <v>25</v>
      </c>
      <c r="L38" s="114">
        <v>26</v>
      </c>
      <c r="M38" s="114">
        <v>32</v>
      </c>
      <c r="N38" s="114">
        <v>36</v>
      </c>
      <c r="O38" s="114">
        <v>32</v>
      </c>
      <c r="P38" s="114">
        <v>29</v>
      </c>
      <c r="Q38" s="114">
        <v>30</v>
      </c>
      <c r="R38" s="110">
        <f aca="true" t="shared" si="6" ref="R38:R44">SUM(F38:Q38)</f>
        <v>323</v>
      </c>
    </row>
    <row r="39" spans="1:18" ht="15.75" thickBot="1">
      <c r="A39" s="9" t="s">
        <v>13</v>
      </c>
      <c r="B39" s="3"/>
      <c r="C39" s="3"/>
      <c r="D39" s="3"/>
      <c r="E39" s="90"/>
      <c r="F39" s="107">
        <v>1</v>
      </c>
      <c r="G39" s="107">
        <v>0</v>
      </c>
      <c r="H39" s="107">
        <v>1</v>
      </c>
      <c r="I39" s="107">
        <v>1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1</v>
      </c>
      <c r="P39" s="107">
        <v>2</v>
      </c>
      <c r="Q39" s="107">
        <v>0</v>
      </c>
      <c r="R39" s="110">
        <f t="shared" si="6"/>
        <v>6</v>
      </c>
    </row>
    <row r="40" spans="1:18" ht="15.75" thickBot="1">
      <c r="A40" s="9" t="s">
        <v>19</v>
      </c>
      <c r="B40" s="3"/>
      <c r="C40" s="3"/>
      <c r="D40" s="3"/>
      <c r="E40" s="90"/>
      <c r="F40" s="107">
        <v>0</v>
      </c>
      <c r="G40" s="107">
        <v>0</v>
      </c>
      <c r="H40" s="107">
        <v>0</v>
      </c>
      <c r="I40" s="107">
        <v>9</v>
      </c>
      <c r="J40" s="107">
        <v>5</v>
      </c>
      <c r="K40" s="107">
        <v>4</v>
      </c>
      <c r="L40" s="107">
        <v>11</v>
      </c>
      <c r="M40" s="107">
        <v>6</v>
      </c>
      <c r="N40" s="107">
        <v>1</v>
      </c>
      <c r="O40" s="107">
        <v>0</v>
      </c>
      <c r="P40" s="107">
        <v>2</v>
      </c>
      <c r="Q40" s="107">
        <v>1</v>
      </c>
      <c r="R40" s="110">
        <f t="shared" si="6"/>
        <v>39</v>
      </c>
    </row>
    <row r="41" spans="1:18" ht="15.75" thickBot="1">
      <c r="A41" s="9" t="s">
        <v>14</v>
      </c>
      <c r="B41" s="3"/>
      <c r="C41" s="3"/>
      <c r="D41" s="3"/>
      <c r="E41" s="90"/>
      <c r="F41" s="107">
        <v>539</v>
      </c>
      <c r="G41" s="107">
        <v>2053</v>
      </c>
      <c r="H41" s="107">
        <v>1698</v>
      </c>
      <c r="I41" s="107">
        <v>1703</v>
      </c>
      <c r="J41" s="107">
        <v>1389</v>
      </c>
      <c r="K41" s="107">
        <v>1571</v>
      </c>
      <c r="L41" s="107">
        <v>1196</v>
      </c>
      <c r="M41" s="107">
        <v>1032</v>
      </c>
      <c r="N41" s="107">
        <v>1024</v>
      </c>
      <c r="O41" s="107">
        <v>1639</v>
      </c>
      <c r="P41" s="107">
        <v>1712</v>
      </c>
      <c r="Q41" s="107">
        <v>1583</v>
      </c>
      <c r="R41" s="110">
        <f t="shared" si="6"/>
        <v>17139</v>
      </c>
    </row>
    <row r="42" spans="1:18" ht="15.75" thickBot="1">
      <c r="A42" s="5" t="s">
        <v>15</v>
      </c>
      <c r="B42" s="6"/>
      <c r="C42" s="6"/>
      <c r="D42" s="6"/>
      <c r="E42" s="92"/>
      <c r="F42" s="115">
        <v>15</v>
      </c>
      <c r="G42" s="115">
        <v>11</v>
      </c>
      <c r="H42" s="115">
        <v>11</v>
      </c>
      <c r="I42" s="115">
        <v>18</v>
      </c>
      <c r="J42" s="115">
        <v>6</v>
      </c>
      <c r="K42" s="115">
        <v>7</v>
      </c>
      <c r="L42" s="115">
        <v>68</v>
      </c>
      <c r="M42" s="115">
        <v>51</v>
      </c>
      <c r="N42" s="115">
        <v>2</v>
      </c>
      <c r="O42" s="115">
        <v>56</v>
      </c>
      <c r="P42" s="115">
        <v>15</v>
      </c>
      <c r="Q42" s="115">
        <v>124</v>
      </c>
      <c r="R42" s="110">
        <f t="shared" si="6"/>
        <v>384</v>
      </c>
    </row>
    <row r="43" spans="1:18" ht="15.75" thickBot="1">
      <c r="A43" s="5" t="s">
        <v>27</v>
      </c>
      <c r="B43" s="6"/>
      <c r="C43" s="6"/>
      <c r="D43" s="6"/>
      <c r="E43" s="92"/>
      <c r="F43" s="115">
        <f aca="true" t="shared" si="7" ref="F43:Q43">SUM(F41:F42)</f>
        <v>554</v>
      </c>
      <c r="G43" s="115">
        <f t="shared" si="7"/>
        <v>2064</v>
      </c>
      <c r="H43" s="115">
        <f t="shared" si="7"/>
        <v>1709</v>
      </c>
      <c r="I43" s="115">
        <f t="shared" si="7"/>
        <v>1721</v>
      </c>
      <c r="J43" s="115">
        <f t="shared" si="7"/>
        <v>1395</v>
      </c>
      <c r="K43" s="115">
        <f t="shared" si="7"/>
        <v>1578</v>
      </c>
      <c r="L43" s="115">
        <f t="shared" si="7"/>
        <v>1264</v>
      </c>
      <c r="M43" s="115">
        <f t="shared" si="7"/>
        <v>1083</v>
      </c>
      <c r="N43" s="115">
        <f t="shared" si="7"/>
        <v>1026</v>
      </c>
      <c r="O43" s="115">
        <f t="shared" si="7"/>
        <v>1695</v>
      </c>
      <c r="P43" s="115">
        <f t="shared" si="7"/>
        <v>1727</v>
      </c>
      <c r="Q43" s="115">
        <f t="shared" si="7"/>
        <v>1707</v>
      </c>
      <c r="R43" s="110">
        <f t="shared" si="6"/>
        <v>17523</v>
      </c>
    </row>
    <row r="44" spans="1:18" ht="13.5" thickBot="1">
      <c r="A44" s="10" t="s">
        <v>16</v>
      </c>
      <c r="B44" s="7"/>
      <c r="C44" s="7"/>
      <c r="D44" s="7"/>
      <c r="E44" s="87"/>
      <c r="F44" s="116">
        <f aca="true" t="shared" si="8" ref="F44:Q44">SUM(F38:F42)</f>
        <v>577</v>
      </c>
      <c r="G44" s="116">
        <f t="shared" si="8"/>
        <v>2080</v>
      </c>
      <c r="H44" s="116">
        <f t="shared" si="8"/>
        <v>1736</v>
      </c>
      <c r="I44" s="116">
        <f t="shared" si="8"/>
        <v>1757</v>
      </c>
      <c r="J44" s="108">
        <f t="shared" si="8"/>
        <v>1423</v>
      </c>
      <c r="K44" s="108">
        <f t="shared" si="8"/>
        <v>1607</v>
      </c>
      <c r="L44" s="108">
        <f t="shared" si="8"/>
        <v>1301</v>
      </c>
      <c r="M44" s="108">
        <f t="shared" si="8"/>
        <v>1121</v>
      </c>
      <c r="N44" s="108">
        <f t="shared" si="8"/>
        <v>1063</v>
      </c>
      <c r="O44" s="116">
        <f t="shared" si="8"/>
        <v>1728</v>
      </c>
      <c r="P44" s="116">
        <f t="shared" si="8"/>
        <v>1760</v>
      </c>
      <c r="Q44" s="116">
        <f t="shared" si="8"/>
        <v>1738</v>
      </c>
      <c r="R44" s="117">
        <f t="shared" si="6"/>
        <v>17891</v>
      </c>
    </row>
    <row r="48" spans="1:11" ht="15.75">
      <c r="A48" s="98"/>
      <c r="B48" s="99"/>
      <c r="C48" s="99"/>
      <c r="D48" s="99"/>
      <c r="E48" s="99"/>
      <c r="F48" s="100"/>
      <c r="G48" s="100"/>
      <c r="H48" s="1"/>
      <c r="I48" s="100"/>
      <c r="J48" s="101"/>
      <c r="K48" s="100"/>
    </row>
    <row r="49" spans="1:11" ht="15.75">
      <c r="A49" s="98"/>
      <c r="B49" s="99"/>
      <c r="C49" s="99"/>
      <c r="D49" s="99"/>
      <c r="E49" s="99"/>
      <c r="F49" s="100"/>
      <c r="G49" s="100"/>
      <c r="H49" s="1"/>
      <c r="I49" s="100"/>
      <c r="J49" s="101"/>
      <c r="K49" s="100"/>
    </row>
    <row r="50" spans="1:11" ht="15.75">
      <c r="A50" s="102"/>
      <c r="B50" s="1"/>
      <c r="C50" s="1"/>
      <c r="D50" s="1"/>
      <c r="E50" s="1"/>
      <c r="F50" s="1"/>
      <c r="G50" s="1"/>
      <c r="H50" s="1"/>
      <c r="I50" s="1"/>
      <c r="J50" s="103"/>
      <c r="K50" s="103"/>
    </row>
    <row r="58" spans="1:18" ht="12.75">
      <c r="A58" s="57"/>
      <c r="B58" s="81"/>
      <c r="C58" s="81"/>
      <c r="D58" s="81"/>
      <c r="E58" s="74"/>
      <c r="F58" s="17"/>
      <c r="G58" s="17"/>
      <c r="H58" s="17"/>
      <c r="I58" s="17"/>
      <c r="J58" s="23"/>
      <c r="K58" s="23"/>
      <c r="L58" s="17"/>
      <c r="M58" s="23"/>
      <c r="N58" s="23"/>
      <c r="O58" s="17"/>
      <c r="P58" s="17"/>
      <c r="Q58" s="17"/>
      <c r="R58" s="20"/>
    </row>
    <row r="59" spans="1:18" ht="12.75">
      <c r="A59" s="13"/>
      <c r="B59" s="3"/>
      <c r="C59" s="3"/>
      <c r="D59" s="3"/>
      <c r="E59" s="3"/>
      <c r="F59" s="17"/>
      <c r="G59" s="71"/>
      <c r="H59" s="75"/>
      <c r="I59" s="17"/>
      <c r="J59" s="17"/>
      <c r="K59" s="17"/>
      <c r="L59" s="17"/>
      <c r="M59" s="17"/>
      <c r="N59" s="17"/>
      <c r="O59" s="17"/>
      <c r="P59" s="17"/>
      <c r="Q59" s="17"/>
      <c r="R59" s="20"/>
    </row>
    <row r="60" spans="1:18" ht="12.75">
      <c r="A60" s="13"/>
      <c r="B60" s="3"/>
      <c r="C60" s="3"/>
      <c r="D60" s="3"/>
      <c r="E60" s="3"/>
      <c r="F60" s="17"/>
      <c r="G60" s="71"/>
      <c r="H60" s="75"/>
      <c r="I60" s="17"/>
      <c r="J60" s="23"/>
      <c r="K60" s="23"/>
      <c r="L60" s="17"/>
      <c r="M60" s="23"/>
      <c r="N60" s="23"/>
      <c r="O60" s="17"/>
      <c r="P60" s="17"/>
      <c r="Q60" s="17"/>
      <c r="R60" s="20"/>
    </row>
    <row r="61" spans="1:18" ht="12.75">
      <c r="A61" s="13"/>
      <c r="B61" s="3"/>
      <c r="C61" s="3"/>
      <c r="D61" s="3"/>
      <c r="E61" s="3"/>
      <c r="F61" s="17"/>
      <c r="G61" s="17"/>
      <c r="H61" s="17"/>
      <c r="I61" s="17"/>
      <c r="J61" s="23"/>
      <c r="K61" s="23"/>
      <c r="L61" s="17"/>
      <c r="M61" s="17"/>
      <c r="N61" s="17"/>
      <c r="O61" s="17"/>
      <c r="P61" s="17"/>
      <c r="Q61" s="17"/>
      <c r="R61" s="20"/>
    </row>
    <row r="62" spans="12:18" ht="12.75">
      <c r="L62" s="17"/>
      <c r="M62" s="17"/>
      <c r="N62" s="17"/>
      <c r="O62" s="17"/>
      <c r="P62" s="17"/>
      <c r="Q62" s="17"/>
      <c r="R62" s="20"/>
    </row>
    <row r="63" spans="1:18" ht="12.75">
      <c r="A63" s="13"/>
      <c r="B63" s="3"/>
      <c r="C63" s="3"/>
      <c r="D63" s="3"/>
      <c r="E63" s="3"/>
      <c r="F63" s="17"/>
      <c r="G63" s="17"/>
      <c r="H63" s="17"/>
      <c r="I63" s="17"/>
      <c r="J63" s="23"/>
      <c r="K63" s="23"/>
      <c r="L63" s="17"/>
      <c r="M63" s="17"/>
      <c r="N63" s="17"/>
      <c r="O63" s="17"/>
      <c r="P63" s="17"/>
      <c r="Q63" s="17"/>
      <c r="R63" s="20"/>
    </row>
    <row r="64" spans="1:18" ht="12.75">
      <c r="A64" s="2"/>
      <c r="B64" s="2"/>
      <c r="C64" s="2"/>
      <c r="D64" s="2"/>
      <c r="E64" s="2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0"/>
    </row>
    <row r="65" spans="1:18" ht="12.75">
      <c r="A65" s="2"/>
      <c r="B65" s="2"/>
      <c r="C65" s="2"/>
      <c r="D65" s="2"/>
      <c r="E65" s="2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0"/>
    </row>
    <row r="66" spans="1:18" ht="12.75">
      <c r="A66" s="2"/>
      <c r="B66" s="2"/>
      <c r="C66" s="2"/>
      <c r="D66" s="2"/>
      <c r="E66" s="2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0"/>
    </row>
    <row r="67" spans="1:18" ht="12.75">
      <c r="A67" s="2"/>
      <c r="B67" s="2"/>
      <c r="C67" s="2"/>
      <c r="D67" s="2"/>
      <c r="E67" s="2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0"/>
    </row>
    <row r="68" spans="1:18" ht="12.75">
      <c r="A68" s="2"/>
      <c r="B68" s="2"/>
      <c r="C68" s="2"/>
      <c r="D68" s="2"/>
      <c r="E68" s="2"/>
      <c r="F68" s="17"/>
      <c r="G68" s="17"/>
      <c r="H68" s="17"/>
      <c r="I68" s="32"/>
      <c r="J68" s="17"/>
      <c r="K68" s="17"/>
      <c r="L68" s="17"/>
      <c r="M68" s="17"/>
      <c r="N68" s="17"/>
      <c r="O68" s="17"/>
      <c r="P68" s="17"/>
      <c r="Q68" s="17"/>
      <c r="R68" s="20"/>
    </row>
    <row r="69" spans="1:18" ht="15.75">
      <c r="A69" s="2"/>
      <c r="B69" s="3"/>
      <c r="C69" s="2"/>
      <c r="D69" s="2"/>
      <c r="E69" s="2"/>
      <c r="F69" s="31"/>
      <c r="G69" s="31"/>
      <c r="H69" s="31"/>
      <c r="I69" s="32"/>
      <c r="J69" s="23"/>
      <c r="K69" s="23"/>
      <c r="L69" s="17"/>
      <c r="M69" s="17"/>
      <c r="N69" s="3"/>
      <c r="O69" s="39"/>
      <c r="P69" s="17"/>
      <c r="Q69" s="17"/>
      <c r="R69" s="17"/>
    </row>
    <row r="70" spans="1:18" ht="15.75">
      <c r="A70" s="2"/>
      <c r="B70" s="3"/>
      <c r="C70" s="2"/>
      <c r="D70" s="2"/>
      <c r="E70" s="2"/>
      <c r="F70" s="17"/>
      <c r="G70" s="17"/>
      <c r="H70" s="17"/>
      <c r="I70" s="17"/>
      <c r="J70" s="23"/>
      <c r="K70" s="23"/>
      <c r="L70" s="17"/>
      <c r="M70" s="17"/>
      <c r="N70" s="3"/>
      <c r="O70" s="39"/>
      <c r="P70" s="17"/>
      <c r="Q70" s="17"/>
      <c r="R70" s="3"/>
    </row>
    <row r="71" spans="1:18" ht="12.75">
      <c r="A71" s="2"/>
      <c r="B71" s="2"/>
      <c r="C71" s="2"/>
      <c r="D71" s="2"/>
      <c r="E71" s="2"/>
      <c r="F71" s="17"/>
      <c r="G71" s="17"/>
      <c r="H71" s="17"/>
      <c r="I71" s="17"/>
      <c r="J71" s="23"/>
      <c r="K71" s="23"/>
      <c r="L71" s="17"/>
      <c r="M71" s="17"/>
      <c r="N71" s="17"/>
      <c r="O71" s="17"/>
      <c r="P71" s="17"/>
      <c r="Q71" s="17"/>
      <c r="R71" s="20"/>
    </row>
    <row r="72" spans="1:18" ht="20.25">
      <c r="A72" s="3"/>
      <c r="B72" s="3"/>
      <c r="C72" s="3"/>
      <c r="D72" s="3"/>
      <c r="E72" s="3"/>
      <c r="F72" s="3"/>
      <c r="G72" s="3"/>
      <c r="H72" s="3"/>
      <c r="I72" s="40"/>
      <c r="J72" s="30"/>
      <c r="K72" s="41"/>
      <c r="L72" s="3"/>
      <c r="M72" s="3"/>
      <c r="N72" s="3"/>
      <c r="O72" s="119"/>
      <c r="P72" s="119"/>
      <c r="Q72" s="119"/>
      <c r="R72" s="119"/>
    </row>
    <row r="73" spans="1:18" ht="18" hidden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44"/>
      <c r="L73" s="43"/>
      <c r="M73" s="43"/>
      <c r="N73" s="43"/>
      <c r="O73" s="43"/>
      <c r="P73" s="43"/>
      <c r="Q73" s="43"/>
      <c r="R73" s="4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0"/>
      <c r="K74" s="30"/>
      <c r="L74" s="3"/>
      <c r="M74" s="3"/>
      <c r="N74" s="3"/>
      <c r="O74" s="3"/>
      <c r="P74" s="3"/>
      <c r="Q74" s="3"/>
      <c r="R74" s="4"/>
    </row>
    <row r="75" spans="1:18" ht="18">
      <c r="A75" s="45"/>
      <c r="B75" s="46"/>
      <c r="C75" s="46"/>
      <c r="D75" s="46"/>
      <c r="E75" s="46"/>
      <c r="F75" s="2"/>
      <c r="G75" s="2"/>
      <c r="H75" s="2"/>
      <c r="I75" s="2"/>
      <c r="J75" s="47"/>
      <c r="K75" s="48"/>
      <c r="L75" s="13"/>
      <c r="M75" s="13"/>
      <c r="N75" s="34"/>
      <c r="O75" s="13"/>
      <c r="P75" s="34"/>
      <c r="Q75" s="34"/>
      <c r="R75" s="49"/>
    </row>
    <row r="76" spans="1:18" ht="14.25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12.75">
      <c r="A77" s="30"/>
      <c r="B77" s="30"/>
      <c r="C77" s="30"/>
      <c r="D77" s="30"/>
      <c r="E77" s="30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8">
      <c r="A78" s="52"/>
      <c r="B78" s="53"/>
      <c r="C78" s="53"/>
      <c r="D78" s="53"/>
      <c r="E78" s="54"/>
      <c r="F78" s="3"/>
      <c r="G78" s="3"/>
      <c r="H78" s="3"/>
      <c r="I78" s="3"/>
      <c r="J78" s="30"/>
      <c r="K78" s="30"/>
      <c r="L78" s="3"/>
      <c r="M78" s="3"/>
      <c r="N78" s="3"/>
      <c r="O78" s="3"/>
      <c r="P78" s="3"/>
      <c r="Q78" s="3"/>
      <c r="R78" s="3"/>
    </row>
    <row r="79" spans="1:18" ht="15.75">
      <c r="A79" s="55"/>
      <c r="B79" s="56"/>
      <c r="C79" s="56"/>
      <c r="D79" s="56"/>
      <c r="E79" s="56"/>
      <c r="F79" s="2"/>
      <c r="G79" s="2"/>
      <c r="H79" s="2"/>
      <c r="I79" s="2"/>
      <c r="J79" s="47"/>
      <c r="K79" s="48"/>
      <c r="L79" s="33"/>
      <c r="M79" s="33"/>
      <c r="N79" s="36"/>
      <c r="O79" s="13"/>
      <c r="P79" s="34"/>
      <c r="Q79" s="34"/>
      <c r="R79" s="49"/>
    </row>
    <row r="80" spans="1:18" ht="12.75">
      <c r="A80" s="13"/>
      <c r="B80" s="3"/>
      <c r="C80" s="3"/>
      <c r="D80" s="3"/>
      <c r="E80" s="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0"/>
    </row>
    <row r="81" spans="1:18" ht="12.75">
      <c r="A81" s="13"/>
      <c r="B81" s="3"/>
      <c r="C81" s="3"/>
      <c r="D81" s="3"/>
      <c r="E81" s="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0"/>
    </row>
    <row r="82" spans="1:18" ht="12.75">
      <c r="A82" s="13"/>
      <c r="B82" s="3"/>
      <c r="C82" s="3"/>
      <c r="D82" s="3"/>
      <c r="E82" s="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20"/>
    </row>
    <row r="83" spans="1:18" ht="12.75">
      <c r="A83" s="13"/>
      <c r="B83" s="3"/>
      <c r="C83" s="3"/>
      <c r="D83" s="3"/>
      <c r="E83" s="3"/>
      <c r="F83" s="23"/>
      <c r="G83" s="23"/>
      <c r="H83" s="23"/>
      <c r="I83" s="23"/>
      <c r="J83" s="23"/>
      <c r="K83" s="23"/>
      <c r="L83" s="23"/>
      <c r="M83" s="23"/>
      <c r="N83" s="23"/>
      <c r="O83" s="17"/>
      <c r="P83" s="17"/>
      <c r="Q83" s="17"/>
      <c r="R83" s="20"/>
    </row>
    <row r="84" spans="1:18" ht="12.75">
      <c r="A84" s="13"/>
      <c r="B84" s="3"/>
      <c r="C84" s="3"/>
      <c r="D84" s="3"/>
      <c r="E84" s="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0"/>
    </row>
    <row r="85" spans="1:18" ht="12.75">
      <c r="A85" s="34"/>
      <c r="B85" s="3"/>
      <c r="C85" s="3"/>
      <c r="D85" s="3"/>
      <c r="E85" s="3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20"/>
    </row>
    <row r="86" spans="1:18" ht="12.75">
      <c r="A86" s="13"/>
      <c r="B86" s="3"/>
      <c r="C86" s="3"/>
      <c r="D86" s="3"/>
      <c r="E86" s="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0"/>
    </row>
    <row r="87" spans="1:18" ht="12.75">
      <c r="A87" s="13"/>
      <c r="B87" s="3"/>
      <c r="C87" s="3"/>
      <c r="D87" s="3"/>
      <c r="E87" s="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20"/>
    </row>
    <row r="88" spans="1:18" ht="12.75">
      <c r="A88" s="13"/>
      <c r="B88" s="3"/>
      <c r="C88" s="3"/>
      <c r="D88" s="3"/>
      <c r="E88" s="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0"/>
    </row>
    <row r="89" spans="1:18" ht="12.75">
      <c r="A89" s="13"/>
      <c r="B89" s="3"/>
      <c r="C89" s="3"/>
      <c r="D89" s="3"/>
      <c r="E89" s="3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20"/>
    </row>
    <row r="90" spans="1:18" ht="12.75">
      <c r="A90" s="13"/>
      <c r="B90" s="3"/>
      <c r="C90" s="3"/>
      <c r="D90" s="3"/>
      <c r="E90" s="3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20"/>
    </row>
    <row r="91" spans="1:18" ht="12.75">
      <c r="A91" s="13"/>
      <c r="B91" s="3"/>
      <c r="C91" s="3"/>
      <c r="D91" s="3"/>
      <c r="E91" s="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0"/>
    </row>
    <row r="92" spans="1:18" ht="12.75">
      <c r="A92" s="13"/>
      <c r="B92" s="3"/>
      <c r="C92" s="3"/>
      <c r="D92" s="3"/>
      <c r="E92" s="3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20"/>
    </row>
    <row r="93" spans="1:18" ht="12.75">
      <c r="A93" s="34"/>
      <c r="B93" s="3"/>
      <c r="C93" s="3"/>
      <c r="D93" s="3"/>
      <c r="E93" s="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0"/>
    </row>
    <row r="94" spans="1:18" ht="12.75">
      <c r="A94" s="37"/>
      <c r="B94" s="3"/>
      <c r="C94" s="3"/>
      <c r="D94" s="3"/>
      <c r="E94" s="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0"/>
    </row>
    <row r="95" spans="1:18" ht="12.75">
      <c r="A95" s="13"/>
      <c r="B95" s="3"/>
      <c r="C95" s="3"/>
      <c r="D95" s="3"/>
      <c r="E95" s="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0"/>
    </row>
    <row r="96" spans="1:18" ht="12.75">
      <c r="A96" s="34"/>
      <c r="B96" s="3"/>
      <c r="C96" s="3"/>
      <c r="D96" s="3"/>
      <c r="E96" s="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0"/>
    </row>
    <row r="97" spans="1:18" ht="12.75">
      <c r="A97" s="13"/>
      <c r="B97" s="3"/>
      <c r="C97" s="3"/>
      <c r="D97" s="3"/>
      <c r="E97" s="3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20"/>
    </row>
    <row r="98" spans="1:18" ht="12.75">
      <c r="A98" s="13"/>
      <c r="B98" s="3"/>
      <c r="C98" s="3"/>
      <c r="D98" s="3"/>
      <c r="E98" s="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0"/>
    </row>
    <row r="99" spans="1:18" ht="12.75">
      <c r="A99" s="13"/>
      <c r="B99" s="3"/>
      <c r="C99" s="3"/>
      <c r="D99" s="3"/>
      <c r="E99" s="3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20"/>
    </row>
    <row r="100" spans="1:18" ht="12.75">
      <c r="A100" s="13"/>
      <c r="B100" s="3"/>
      <c r="C100" s="3"/>
      <c r="D100" s="3"/>
      <c r="E100" s="3"/>
      <c r="F100" s="23"/>
      <c r="G100" s="23"/>
      <c r="H100" s="23"/>
      <c r="I100" s="23"/>
      <c r="J100" s="23"/>
      <c r="K100" s="23"/>
      <c r="L100" s="23"/>
      <c r="M100" s="23"/>
      <c r="N100" s="23"/>
      <c r="O100" s="17"/>
      <c r="P100" s="17"/>
      <c r="Q100" s="17"/>
      <c r="R100" s="20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27"/>
      <c r="K101" s="27"/>
      <c r="L101" s="27"/>
      <c r="M101" s="27"/>
      <c r="N101" s="27"/>
      <c r="O101" s="11"/>
      <c r="P101" s="11"/>
      <c r="Q101" s="11"/>
      <c r="R101" s="4"/>
    </row>
    <row r="118" spans="1:18" ht="12.75">
      <c r="A118" s="13"/>
      <c r="B118" s="3"/>
      <c r="C118" s="3"/>
      <c r="D118" s="3"/>
      <c r="E118" s="3"/>
      <c r="F118" s="3"/>
      <c r="G118" s="3"/>
      <c r="H118" s="3"/>
      <c r="I118" s="3"/>
      <c r="J118" s="28"/>
      <c r="K118" s="28"/>
      <c r="L118" s="28"/>
      <c r="M118" s="28"/>
      <c r="N118" s="28"/>
      <c r="O118" s="4"/>
      <c r="P118" s="4"/>
      <c r="Q118" s="4"/>
      <c r="R118" s="4"/>
    </row>
    <row r="119" spans="1:18" ht="15.75">
      <c r="A119" s="59"/>
      <c r="B119" s="57"/>
      <c r="C119" s="57"/>
      <c r="D119" s="57"/>
      <c r="E119" s="57"/>
      <c r="F119" s="57"/>
      <c r="G119" s="57"/>
      <c r="H119" s="57"/>
      <c r="I119" s="57"/>
      <c r="J119" s="33"/>
      <c r="K119" s="33"/>
      <c r="L119" s="33"/>
      <c r="M119" s="33"/>
      <c r="N119" s="36"/>
      <c r="O119" s="13"/>
      <c r="P119" s="34"/>
      <c r="Q119" s="34"/>
      <c r="R119" s="35"/>
    </row>
    <row r="120" spans="1:18" ht="12.75">
      <c r="A120" s="33"/>
      <c r="B120" s="30"/>
      <c r="C120" s="30"/>
      <c r="D120" s="30"/>
      <c r="E120" s="30"/>
      <c r="F120" s="23"/>
      <c r="G120" s="23"/>
      <c r="H120" s="23"/>
      <c r="I120" s="23"/>
      <c r="J120" s="23"/>
      <c r="K120" s="23"/>
      <c r="L120" s="23"/>
      <c r="M120" s="23"/>
      <c r="N120" s="23"/>
      <c r="O120" s="17"/>
      <c r="P120" s="17"/>
      <c r="Q120" s="17"/>
      <c r="R120" s="20"/>
    </row>
    <row r="121" spans="1:18" ht="12.75">
      <c r="A121" s="33"/>
      <c r="B121" s="30"/>
      <c r="C121" s="30"/>
      <c r="D121" s="30"/>
      <c r="E121" s="30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0"/>
    </row>
    <row r="122" spans="1:18" ht="12.75">
      <c r="A122" s="33"/>
      <c r="B122" s="30"/>
      <c r="C122" s="30"/>
      <c r="D122" s="30"/>
      <c r="E122" s="30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0"/>
    </row>
    <row r="123" spans="1:18" ht="12.75">
      <c r="A123" s="33"/>
      <c r="B123" s="30"/>
      <c r="C123" s="30"/>
      <c r="D123" s="30"/>
      <c r="E123" s="30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20"/>
    </row>
    <row r="124" spans="1:18" ht="12.75">
      <c r="A124" s="33"/>
      <c r="B124" s="30"/>
      <c r="C124" s="30"/>
      <c r="D124" s="30"/>
      <c r="E124" s="30"/>
      <c r="F124" s="23"/>
      <c r="G124" s="23"/>
      <c r="H124" s="23"/>
      <c r="I124" s="23"/>
      <c r="J124" s="23"/>
      <c r="K124" s="23"/>
      <c r="L124" s="23"/>
      <c r="M124" s="23"/>
      <c r="N124" s="23"/>
      <c r="O124" s="17"/>
      <c r="P124" s="17"/>
      <c r="Q124" s="17"/>
      <c r="R124" s="20"/>
    </row>
    <row r="125" spans="1:18" ht="12.75">
      <c r="A125" s="33"/>
      <c r="B125" s="30"/>
      <c r="C125" s="30"/>
      <c r="D125" s="30"/>
      <c r="E125" s="30"/>
      <c r="F125" s="30"/>
      <c r="G125" s="30"/>
      <c r="H125" s="30"/>
      <c r="I125" s="30"/>
      <c r="J125" s="28"/>
      <c r="K125" s="28"/>
      <c r="L125" s="28"/>
      <c r="M125" s="28"/>
      <c r="N125" s="28"/>
      <c r="O125" s="4"/>
      <c r="P125" s="4"/>
      <c r="Q125" s="4"/>
      <c r="R125" s="4"/>
    </row>
    <row r="126" spans="1:18" ht="15.75">
      <c r="A126" s="59"/>
      <c r="B126" s="57"/>
      <c r="C126" s="57"/>
      <c r="D126" s="57"/>
      <c r="E126" s="57"/>
      <c r="F126" s="57"/>
      <c r="G126" s="57"/>
      <c r="H126" s="57"/>
      <c r="I126" s="57"/>
      <c r="J126" s="33"/>
      <c r="K126" s="33"/>
      <c r="L126" s="33"/>
      <c r="M126" s="33"/>
      <c r="N126" s="36"/>
      <c r="O126" s="13"/>
      <c r="P126" s="34"/>
      <c r="Q126" s="34"/>
      <c r="R126" s="35"/>
    </row>
    <row r="127" spans="1:18" ht="12.75">
      <c r="A127" s="36"/>
      <c r="B127" s="30"/>
      <c r="C127" s="30"/>
      <c r="D127" s="30"/>
      <c r="E127" s="30"/>
      <c r="F127" s="23"/>
      <c r="G127" s="23"/>
      <c r="H127" s="23"/>
      <c r="I127" s="23"/>
      <c r="J127" s="23"/>
      <c r="K127" s="23"/>
      <c r="L127" s="23"/>
      <c r="M127" s="23"/>
      <c r="N127" s="23"/>
      <c r="O127" s="17"/>
      <c r="P127" s="17"/>
      <c r="Q127" s="17"/>
      <c r="R127" s="20"/>
    </row>
    <row r="128" spans="1:18" ht="12.75">
      <c r="A128" s="34"/>
      <c r="B128" s="3"/>
      <c r="C128" s="3"/>
      <c r="D128" s="3"/>
      <c r="E128" s="3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20"/>
    </row>
    <row r="129" spans="1:18" ht="12.75">
      <c r="A129" s="37"/>
      <c r="B129" s="3"/>
      <c r="C129" s="3"/>
      <c r="D129" s="3"/>
      <c r="E129" s="3"/>
      <c r="F129" s="23"/>
      <c r="G129" s="23"/>
      <c r="H129" s="23"/>
      <c r="I129" s="23"/>
      <c r="J129" s="23"/>
      <c r="K129" s="23"/>
      <c r="L129" s="23"/>
      <c r="M129" s="23"/>
      <c r="N129" s="23"/>
      <c r="O129" s="17"/>
      <c r="P129" s="17"/>
      <c r="Q129" s="17"/>
      <c r="R129" s="20"/>
    </row>
    <row r="130" spans="1:18" ht="12.75">
      <c r="A130" s="37"/>
      <c r="B130" s="3"/>
      <c r="C130" s="3"/>
      <c r="D130" s="3"/>
      <c r="E130" s="3"/>
      <c r="F130" s="23"/>
      <c r="G130" s="58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0"/>
    </row>
    <row r="131" spans="1:18" ht="12.75">
      <c r="A131" s="13"/>
      <c r="B131" s="3"/>
      <c r="C131" s="3"/>
      <c r="D131" s="3"/>
      <c r="E131" s="3"/>
      <c r="F131" s="17"/>
      <c r="G131" s="17"/>
      <c r="H131" s="17"/>
      <c r="I131" s="17"/>
      <c r="J131" s="23"/>
      <c r="K131" s="23"/>
      <c r="L131" s="23"/>
      <c r="M131" s="23"/>
      <c r="N131" s="23"/>
      <c r="O131" s="17"/>
      <c r="P131" s="17"/>
      <c r="Q131" s="17"/>
      <c r="R131" s="20"/>
    </row>
    <row r="132" spans="1:18" ht="12.75">
      <c r="A132" s="13"/>
      <c r="B132" s="3"/>
      <c r="C132" s="3"/>
      <c r="D132" s="3"/>
      <c r="E132" s="3"/>
      <c r="F132" s="17"/>
      <c r="G132" s="17"/>
      <c r="H132" s="17"/>
      <c r="I132" s="17"/>
      <c r="J132" s="23"/>
      <c r="K132" s="23"/>
      <c r="L132" s="23"/>
      <c r="M132" s="23"/>
      <c r="N132" s="23"/>
      <c r="O132" s="17"/>
      <c r="P132" s="17"/>
      <c r="Q132" s="17"/>
      <c r="R132" s="20"/>
    </row>
    <row r="133" spans="1:18" ht="12.75">
      <c r="A133" s="13"/>
      <c r="B133" s="3"/>
      <c r="C133" s="3"/>
      <c r="D133" s="3"/>
      <c r="E133" s="3"/>
      <c r="F133" s="17"/>
      <c r="G133" s="17"/>
      <c r="H133" s="17"/>
      <c r="I133" s="17"/>
      <c r="J133" s="23"/>
      <c r="K133" s="23"/>
      <c r="L133" s="23"/>
      <c r="M133" s="23"/>
      <c r="N133" s="23"/>
      <c r="O133" s="17"/>
      <c r="P133" s="17"/>
      <c r="Q133" s="17"/>
      <c r="R133" s="20"/>
    </row>
    <row r="134" spans="1:18" ht="12.75">
      <c r="A134" s="13"/>
      <c r="B134" s="3"/>
      <c r="C134" s="3"/>
      <c r="D134" s="3"/>
      <c r="E134" s="3"/>
      <c r="F134" s="17"/>
      <c r="G134" s="17"/>
      <c r="H134" s="17"/>
      <c r="I134" s="17"/>
      <c r="J134" s="23"/>
      <c r="K134" s="23"/>
      <c r="L134" s="23"/>
      <c r="M134" s="23"/>
      <c r="N134" s="23"/>
      <c r="O134" s="17"/>
      <c r="P134" s="3"/>
      <c r="Q134" s="3"/>
      <c r="R134" s="20"/>
    </row>
    <row r="135" spans="1:18" ht="12.75">
      <c r="A135" s="2"/>
      <c r="B135" s="3"/>
      <c r="C135" s="3"/>
      <c r="D135" s="3"/>
      <c r="E135" s="3"/>
      <c r="F135" s="3"/>
      <c r="G135" s="3"/>
      <c r="H135" s="3"/>
      <c r="I135" s="3"/>
      <c r="J135" s="30"/>
      <c r="K135" s="30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0"/>
      <c r="K136" s="30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0"/>
      <c r="K137" s="30"/>
      <c r="L137" s="3"/>
      <c r="M137" s="3"/>
      <c r="N137" s="3"/>
      <c r="O137" s="3"/>
      <c r="P137" s="3"/>
      <c r="Q137" s="3"/>
      <c r="R137" s="3"/>
    </row>
  </sheetData>
  <mergeCells count="2">
    <mergeCell ref="O72:R72"/>
    <mergeCell ref="G3:Q3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scale="60" r:id="rId1"/>
  <rowBreaks count="2" manualBreakCount="2">
    <brk id="7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moticakova</dc:creator>
  <cp:keywords/>
  <dc:description/>
  <cp:lastModifiedBy>wiedemannm</cp:lastModifiedBy>
  <cp:lastPrinted>2005-04-13T10:15:10Z</cp:lastPrinted>
  <dcterms:created xsi:type="dcterms:W3CDTF">1999-02-24T15:17:56Z</dcterms:created>
  <dcterms:modified xsi:type="dcterms:W3CDTF">2005-04-20T08:50:25Z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