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<sst xmlns="http://schemas.openxmlformats.org/spreadsheetml/2006/main" count="74" uniqueCount="43">
  <si>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VLÁDA  SLOVENSKEJ  REPUBLIKY</t>
  </si>
  <si>
    <t>Krajský úrad</t>
  </si>
  <si>
    <t>Rozp.org.</t>
  </si>
  <si>
    <t>Prísp.org.</t>
  </si>
  <si>
    <t>Sociálne</t>
  </si>
  <si>
    <t>veci</t>
  </si>
  <si>
    <t>Správa</t>
  </si>
  <si>
    <t>Ostatné</t>
  </si>
  <si>
    <t>Spolu</t>
  </si>
  <si>
    <t>CELKOM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</si>
  <si>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</si>
  <si>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</si>
  <si>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</si>
  <si>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</si>
  <si>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</si>
  <si>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</si>
  <si>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</si>
  <si>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</si>
  <si>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 xml:space="preserve">          Školstvo</t>
  </si>
  <si>
    <t xml:space="preserve">           Kultúra</t>
  </si>
  <si>
    <t xml:space="preserve">             Spolu</t>
  </si>
  <si>
    <t xml:space="preserve"> číslo 951/2001</t>
  </si>
  <si>
    <t>Návrh na</t>
  </si>
  <si>
    <t>úpravu správy</t>
  </si>
  <si>
    <t>Správa po</t>
  </si>
  <si>
    <t>úprave</t>
  </si>
  <si>
    <t>- 924</t>
  </si>
  <si>
    <t>- 610</t>
  </si>
  <si>
    <t>- 1 177</t>
  </si>
  <si>
    <t>- 627</t>
  </si>
  <si>
    <t>- 986</t>
  </si>
  <si>
    <t>- 851</t>
  </si>
  <si>
    <t>- 912</t>
  </si>
  <si>
    <t>- 501</t>
  </si>
  <si>
    <t>(v tis. Sk)</t>
  </si>
  <si>
    <t>- 6 588</t>
  </si>
  <si>
    <t>Príloha k návrhu na zmenu</t>
  </si>
  <si>
    <t xml:space="preserve"> uznesenia  vlády SR</t>
  </si>
  <si>
    <t>Návrh na rozdelenie finančných prostriedkov pre krajské úrady podľa jednotlivých odvetví - UV 951/2001</t>
  </si>
  <si>
    <t>Návrh na rozdelenie finančných prostriedkov do kapitol krajských úradov a kapitoly MŠ SR</t>
  </si>
  <si>
    <t>-presun do</t>
  </si>
  <si>
    <t>kapitoly MŠ SR</t>
  </si>
  <si>
    <t xml:space="preserve">                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</si>
</sst>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7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0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9">
      <selection activeCell="A21" sqref="A21:IV21"/>
    </sheetView>
  </sheetViews>
  <sheetFormatPr defaultColWidth="9.00390625" defaultRowHeight="12.75"/>
  <cols>
    <col min="1" max="1" width="14.25390625" style="1" customWidth="1"/>
    <col min="2" max="2" width="10.125" style="1" customWidth="1"/>
    <col min="3" max="3" width="9.75390625" style="1" customWidth="1"/>
    <col min="4" max="6" width="9.625" style="1" customWidth="1"/>
    <col min="7" max="7" width="10.375" style="1" customWidth="1"/>
    <col min="8" max="8" width="13.75390625" style="1" customWidth="1"/>
    <col min="9" max="9" width="9.125" style="1" customWidth="1"/>
    <col min="10" max="10" width="9.25390625" style="1" customWidth="1"/>
    <col min="11" max="11" width="12.125" style="1" customWidth="1"/>
    <col min="12" max="12" width="12.625" style="1" customWidth="1"/>
    <col min="13" max="16384" width="14.25390625" style="1" customWidth="1"/>
  </cols>
  <sheetData>
    <row r="1" ht="12.75">
      <c r="E1" s="1" t="s">
        <v>0</v>
      </c>
    </row>
    <row r="2" ht="12.75">
      <c r="L2" s="1" t="s">
        <v>36</v>
      </c>
    </row>
    <row r="3" ht="12.75">
      <c r="L3" s="1" t="s">
        <v>37</v>
      </c>
    </row>
    <row r="4" ht="12.75">
      <c r="L4" s="1" t="s">
        <v>21</v>
      </c>
    </row>
    <row r="6" ht="12.75">
      <c r="F6" s="2" t="s">
        <v>38</v>
      </c>
    </row>
    <row r="7" ht="12.75">
      <c r="K7" s="1" t="s">
        <v>34</v>
      </c>
    </row>
    <row r="8" spans="1:11" ht="12.75">
      <c r="A8" s="3" t="s">
        <v>1</v>
      </c>
      <c r="B8" s="4" t="s">
        <v>18</v>
      </c>
      <c r="C8" s="5"/>
      <c r="D8" s="6" t="s">
        <v>19</v>
      </c>
      <c r="E8" s="5"/>
      <c r="F8" s="3" t="s">
        <v>4</v>
      </c>
      <c r="G8" s="7" t="s">
        <v>6</v>
      </c>
      <c r="H8" s="3" t="s">
        <v>7</v>
      </c>
      <c r="I8" s="4" t="s">
        <v>20</v>
      </c>
      <c r="J8" s="5"/>
      <c r="K8" s="7" t="s">
        <v>9</v>
      </c>
    </row>
    <row r="9" spans="1:11" ht="12.75">
      <c r="A9" s="8"/>
      <c r="B9" s="9" t="s">
        <v>2</v>
      </c>
      <c r="C9" s="10" t="s">
        <v>3</v>
      </c>
      <c r="D9" s="9" t="s">
        <v>2</v>
      </c>
      <c r="E9" s="10" t="s">
        <v>3</v>
      </c>
      <c r="F9" s="11" t="s">
        <v>5</v>
      </c>
      <c r="G9" s="10"/>
      <c r="H9" s="11"/>
      <c r="I9" s="11" t="s">
        <v>2</v>
      </c>
      <c r="J9" s="10" t="s">
        <v>3</v>
      </c>
      <c r="K9" s="10"/>
    </row>
    <row r="10" spans="1:11" ht="12.75">
      <c r="A10" s="12" t="s">
        <v>10</v>
      </c>
      <c r="B10" s="13">
        <v>73159</v>
      </c>
      <c r="C10" s="14">
        <v>15846</v>
      </c>
      <c r="D10" s="14"/>
      <c r="E10" s="13">
        <v>2380</v>
      </c>
      <c r="F10" s="14">
        <v>14000</v>
      </c>
      <c r="G10" s="14">
        <v>18380</v>
      </c>
      <c r="H10" s="13">
        <v>7480</v>
      </c>
      <c r="I10" s="13">
        <v>113019</v>
      </c>
      <c r="J10" s="14">
        <v>18226</v>
      </c>
      <c r="K10" s="14">
        <f aca="true" t="shared" si="0" ref="K10:K17">SUM(I10:J10)</f>
        <v>131245</v>
      </c>
    </row>
    <row r="11" spans="1:11" ht="12.75">
      <c r="A11" s="12" t="s">
        <v>11</v>
      </c>
      <c r="B11" s="13">
        <v>50297</v>
      </c>
      <c r="C11" s="14">
        <v>11685</v>
      </c>
      <c r="D11" s="14"/>
      <c r="E11" s="13">
        <v>2190</v>
      </c>
      <c r="F11" s="14">
        <v>33075</v>
      </c>
      <c r="G11" s="14">
        <v>11510</v>
      </c>
      <c r="H11" s="13">
        <v>4280</v>
      </c>
      <c r="I11" s="13">
        <v>99162</v>
      </c>
      <c r="J11" s="14">
        <v>13875</v>
      </c>
      <c r="K11" s="14">
        <f t="shared" si="0"/>
        <v>113037</v>
      </c>
    </row>
    <row r="12" spans="1:11" ht="12.75">
      <c r="A12" s="12" t="s">
        <v>12</v>
      </c>
      <c r="B12" s="13">
        <v>55773</v>
      </c>
      <c r="C12" s="14">
        <v>11240</v>
      </c>
      <c r="D12" s="14"/>
      <c r="E12" s="13">
        <v>850</v>
      </c>
      <c r="F12" s="14">
        <v>20090</v>
      </c>
      <c r="G12" s="14">
        <v>15500</v>
      </c>
      <c r="H12" s="13">
        <v>5650</v>
      </c>
      <c r="I12" s="13">
        <v>97013</v>
      </c>
      <c r="J12" s="14">
        <v>12090</v>
      </c>
      <c r="K12" s="14">
        <f t="shared" si="0"/>
        <v>109103</v>
      </c>
    </row>
    <row r="13" spans="1:11" ht="12.75">
      <c r="A13" s="12" t="s">
        <v>13</v>
      </c>
      <c r="B13" s="13">
        <v>67006</v>
      </c>
      <c r="C13" s="14">
        <v>15025</v>
      </c>
      <c r="D13" s="14"/>
      <c r="E13" s="13">
        <v>8050</v>
      </c>
      <c r="F13" s="14">
        <v>26460</v>
      </c>
      <c r="G13" s="14">
        <v>15830</v>
      </c>
      <c r="H13" s="13">
        <v>5600</v>
      </c>
      <c r="I13" s="13">
        <v>114896</v>
      </c>
      <c r="J13" s="14">
        <v>23075</v>
      </c>
      <c r="K13" s="14">
        <f t="shared" si="0"/>
        <v>137971</v>
      </c>
    </row>
    <row r="14" spans="1:11" ht="12.75">
      <c r="A14" s="12" t="s">
        <v>14</v>
      </c>
      <c r="B14" s="13">
        <v>71974</v>
      </c>
      <c r="C14" s="14">
        <v>16359</v>
      </c>
      <c r="D14" s="14"/>
      <c r="E14" s="13">
        <v>5220</v>
      </c>
      <c r="F14" s="14">
        <v>15000</v>
      </c>
      <c r="G14" s="14">
        <v>20940</v>
      </c>
      <c r="H14" s="13">
        <v>7260</v>
      </c>
      <c r="I14" s="13">
        <v>115174</v>
      </c>
      <c r="J14" s="14">
        <v>21579</v>
      </c>
      <c r="K14" s="14">
        <f t="shared" si="0"/>
        <v>136753</v>
      </c>
    </row>
    <row r="15" spans="1:11" ht="12.75">
      <c r="A15" s="12" t="s">
        <v>15</v>
      </c>
      <c r="B15" s="13">
        <v>73215</v>
      </c>
      <c r="C15" s="14">
        <v>9155</v>
      </c>
      <c r="D15" s="14"/>
      <c r="E15" s="13">
        <v>2410</v>
      </c>
      <c r="F15" s="14">
        <v>11375</v>
      </c>
      <c r="G15" s="14">
        <v>16410</v>
      </c>
      <c r="H15" s="13">
        <v>6770</v>
      </c>
      <c r="I15" s="13">
        <v>107770</v>
      </c>
      <c r="J15" s="14">
        <v>11565</v>
      </c>
      <c r="K15" s="14">
        <f t="shared" si="0"/>
        <v>119335</v>
      </c>
    </row>
    <row r="16" spans="1:11" ht="12.75">
      <c r="A16" s="12" t="s">
        <v>16</v>
      </c>
      <c r="B16" s="13">
        <v>88514</v>
      </c>
      <c r="C16" s="14">
        <v>20075</v>
      </c>
      <c r="D16" s="14">
        <v>400</v>
      </c>
      <c r="E16" s="13">
        <v>7380</v>
      </c>
      <c r="F16" s="14">
        <v>38000</v>
      </c>
      <c r="G16" s="14">
        <v>21700</v>
      </c>
      <c r="H16" s="13">
        <v>7850</v>
      </c>
      <c r="I16" s="13">
        <v>156464</v>
      </c>
      <c r="J16" s="14">
        <v>27455</v>
      </c>
      <c r="K16" s="14">
        <f t="shared" si="0"/>
        <v>183919</v>
      </c>
    </row>
    <row r="17" spans="1:11" ht="12.75">
      <c r="A17" s="12" t="s">
        <v>17</v>
      </c>
      <c r="B17" s="13">
        <v>84562</v>
      </c>
      <c r="C17" s="14">
        <v>14615</v>
      </c>
      <c r="D17" s="14">
        <v>1600</v>
      </c>
      <c r="E17" s="13">
        <v>7520</v>
      </c>
      <c r="F17" s="14">
        <v>22000</v>
      </c>
      <c r="G17" s="14">
        <v>30730</v>
      </c>
      <c r="H17" s="13">
        <v>7610</v>
      </c>
      <c r="I17" s="13">
        <v>146502</v>
      </c>
      <c r="J17" s="14">
        <v>22135</v>
      </c>
      <c r="K17" s="14">
        <f t="shared" si="0"/>
        <v>168637</v>
      </c>
    </row>
    <row r="18" spans="1:11" ht="12.75">
      <c r="A18" s="12" t="s">
        <v>8</v>
      </c>
      <c r="B18" s="13">
        <f aca="true" t="shared" si="1" ref="B18:K18">SUM(B10:B17)</f>
        <v>564500</v>
      </c>
      <c r="C18" s="14">
        <f t="shared" si="1"/>
        <v>114000</v>
      </c>
      <c r="D18" s="14">
        <f t="shared" si="1"/>
        <v>2000</v>
      </c>
      <c r="E18" s="13">
        <f t="shared" si="1"/>
        <v>36000</v>
      </c>
      <c r="F18" s="14">
        <f t="shared" si="1"/>
        <v>180000</v>
      </c>
      <c r="G18" s="14">
        <f t="shared" si="1"/>
        <v>151000</v>
      </c>
      <c r="H18" s="13">
        <f t="shared" si="1"/>
        <v>52500</v>
      </c>
      <c r="I18" s="13">
        <f t="shared" si="1"/>
        <v>950000</v>
      </c>
      <c r="J18" s="14">
        <f t="shared" si="1"/>
        <v>150000</v>
      </c>
      <c r="K18" s="14">
        <f t="shared" si="1"/>
        <v>1100000</v>
      </c>
    </row>
    <row r="19" spans="1:11" ht="12.75">
      <c r="A19" s="8" t="s">
        <v>9</v>
      </c>
      <c r="B19" s="15">
        <f>SUM(B18:C18)</f>
        <v>678500</v>
      </c>
      <c r="C19" s="14"/>
      <c r="D19" s="16">
        <f>SUM(D18:E18)</f>
        <v>38000</v>
      </c>
      <c r="E19" s="17"/>
      <c r="F19" s="18">
        <f>SUM(F10:F17)</f>
        <v>180000</v>
      </c>
      <c r="G19" s="18">
        <f>SUM(G10:G17)</f>
        <v>151000</v>
      </c>
      <c r="H19" s="15">
        <f>SUM(H10:H17)</f>
        <v>52500</v>
      </c>
      <c r="I19" s="15">
        <f>SUM(I18:J18)</f>
        <v>1100000</v>
      </c>
      <c r="J19" s="17"/>
      <c r="K19" s="18">
        <f>SUM(K10:K17)</f>
        <v>1100000</v>
      </c>
    </row>
    <row r="20" spans="1:11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4" ht="12.75">
      <c r="E24" s="2" t="s">
        <v>39</v>
      </c>
    </row>
    <row r="25" ht="12.75">
      <c r="E25" s="2"/>
    </row>
    <row r="26" ht="12.75">
      <c r="M26" s="1" t="s">
        <v>34</v>
      </c>
    </row>
    <row r="27" spans="1:13" ht="12.75">
      <c r="A27" s="29"/>
      <c r="B27" s="29"/>
      <c r="C27" s="31"/>
      <c r="D27" s="30"/>
      <c r="E27" s="31"/>
      <c r="F27" s="3"/>
      <c r="G27" s="7"/>
      <c r="H27" s="21" t="s">
        <v>22</v>
      </c>
      <c r="I27" s="29"/>
      <c r="J27" s="21"/>
      <c r="K27" s="29"/>
      <c r="L27" s="31"/>
      <c r="M27" s="21"/>
    </row>
    <row r="28" spans="1:13" ht="12.75">
      <c r="A28" s="23" t="s">
        <v>1</v>
      </c>
      <c r="B28" s="27" t="s">
        <v>18</v>
      </c>
      <c r="C28" s="24"/>
      <c r="D28" s="32" t="s">
        <v>19</v>
      </c>
      <c r="E28" s="24"/>
      <c r="F28" s="23" t="s">
        <v>4</v>
      </c>
      <c r="G28" s="25" t="s">
        <v>6</v>
      </c>
      <c r="H28" s="26" t="s">
        <v>23</v>
      </c>
      <c r="I28" s="26" t="s">
        <v>24</v>
      </c>
      <c r="J28" s="23" t="s">
        <v>7</v>
      </c>
      <c r="K28" s="27" t="s">
        <v>42</v>
      </c>
      <c r="L28" s="24"/>
      <c r="M28" s="23" t="s">
        <v>9</v>
      </c>
    </row>
    <row r="29" spans="1:13" ht="12.75">
      <c r="A29" s="26"/>
      <c r="B29" s="3" t="s">
        <v>2</v>
      </c>
      <c r="C29" s="25" t="s">
        <v>3</v>
      </c>
      <c r="D29" s="3" t="s">
        <v>2</v>
      </c>
      <c r="E29" s="25" t="s">
        <v>3</v>
      </c>
      <c r="F29" s="23" t="s">
        <v>5</v>
      </c>
      <c r="G29" s="23"/>
      <c r="H29" s="33" t="s">
        <v>40</v>
      </c>
      <c r="I29" s="26" t="s">
        <v>25</v>
      </c>
      <c r="J29" s="23"/>
      <c r="K29" s="23" t="s">
        <v>2</v>
      </c>
      <c r="L29" s="25" t="s">
        <v>3</v>
      </c>
      <c r="M29" s="26"/>
    </row>
    <row r="30" spans="1:13" ht="12.75">
      <c r="A30" s="8"/>
      <c r="B30" s="11"/>
      <c r="C30" s="11"/>
      <c r="D30" s="11"/>
      <c r="E30" s="11"/>
      <c r="F30" s="11"/>
      <c r="G30" s="11"/>
      <c r="H30" s="28" t="s">
        <v>41</v>
      </c>
      <c r="I30" s="8"/>
      <c r="J30" s="11"/>
      <c r="K30" s="11"/>
      <c r="L30" s="11"/>
      <c r="M30" s="8"/>
    </row>
    <row r="31" spans="1:13" ht="12.75">
      <c r="A31" s="12" t="s">
        <v>10</v>
      </c>
      <c r="B31" s="13">
        <v>73159</v>
      </c>
      <c r="C31" s="14">
        <v>15846</v>
      </c>
      <c r="D31" s="14"/>
      <c r="E31" s="13">
        <v>2380</v>
      </c>
      <c r="F31" s="14">
        <v>14000</v>
      </c>
      <c r="G31" s="14">
        <v>18380</v>
      </c>
      <c r="H31" s="22" t="s">
        <v>26</v>
      </c>
      <c r="I31" s="13">
        <v>17456</v>
      </c>
      <c r="J31" s="13">
        <v>7480</v>
      </c>
      <c r="K31" s="13">
        <v>113019</v>
      </c>
      <c r="L31" s="14">
        <v>18226</v>
      </c>
      <c r="M31" s="13">
        <v>130321</v>
      </c>
    </row>
    <row r="32" spans="1:13" ht="12.75">
      <c r="A32" s="12" t="s">
        <v>11</v>
      </c>
      <c r="B32" s="13">
        <v>50297</v>
      </c>
      <c r="C32" s="14">
        <v>11685</v>
      </c>
      <c r="D32" s="14"/>
      <c r="E32" s="13">
        <v>2190</v>
      </c>
      <c r="F32" s="14">
        <v>33075</v>
      </c>
      <c r="G32" s="14">
        <v>11510</v>
      </c>
      <c r="H32" s="22" t="s">
        <v>27</v>
      </c>
      <c r="I32" s="13">
        <v>10900</v>
      </c>
      <c r="J32" s="13">
        <v>4280</v>
      </c>
      <c r="K32" s="13">
        <v>99162</v>
      </c>
      <c r="L32" s="14">
        <v>13875</v>
      </c>
      <c r="M32" s="13">
        <v>112427</v>
      </c>
    </row>
    <row r="33" spans="1:13" ht="12.75">
      <c r="A33" s="12" t="s">
        <v>12</v>
      </c>
      <c r="B33" s="13">
        <v>55773</v>
      </c>
      <c r="C33" s="14">
        <v>11240</v>
      </c>
      <c r="D33" s="14"/>
      <c r="E33" s="13">
        <v>850</v>
      </c>
      <c r="F33" s="14">
        <v>20090</v>
      </c>
      <c r="G33" s="14">
        <v>15500</v>
      </c>
      <c r="H33" s="22" t="s">
        <v>29</v>
      </c>
      <c r="I33" s="13">
        <v>14873</v>
      </c>
      <c r="J33" s="13">
        <v>5650</v>
      </c>
      <c r="K33" s="13">
        <v>97013</v>
      </c>
      <c r="L33" s="14">
        <v>12090</v>
      </c>
      <c r="M33" s="13">
        <v>108476</v>
      </c>
    </row>
    <row r="34" spans="1:13" ht="12.75">
      <c r="A34" s="12" t="s">
        <v>13</v>
      </c>
      <c r="B34" s="13">
        <v>67006</v>
      </c>
      <c r="C34" s="14">
        <v>15025</v>
      </c>
      <c r="D34" s="14"/>
      <c r="E34" s="13">
        <v>8050</v>
      </c>
      <c r="F34" s="14">
        <v>26460</v>
      </c>
      <c r="G34" s="14">
        <v>15830</v>
      </c>
      <c r="H34" s="22" t="s">
        <v>30</v>
      </c>
      <c r="I34" s="13">
        <v>14844</v>
      </c>
      <c r="J34" s="13">
        <v>5600</v>
      </c>
      <c r="K34" s="13">
        <v>114896</v>
      </c>
      <c r="L34" s="14">
        <v>23075</v>
      </c>
      <c r="M34" s="13">
        <v>136985</v>
      </c>
    </row>
    <row r="35" spans="1:13" ht="12.75">
      <c r="A35" s="12" t="s">
        <v>14</v>
      </c>
      <c r="B35" s="13">
        <v>71974</v>
      </c>
      <c r="C35" s="14">
        <v>16359</v>
      </c>
      <c r="D35" s="14"/>
      <c r="E35" s="13">
        <v>5220</v>
      </c>
      <c r="F35" s="14">
        <v>15000</v>
      </c>
      <c r="G35" s="14">
        <v>20940</v>
      </c>
      <c r="H35" s="22" t="s">
        <v>31</v>
      </c>
      <c r="I35" s="13">
        <v>20089</v>
      </c>
      <c r="J35" s="13">
        <v>7260</v>
      </c>
      <c r="K35" s="13">
        <v>115174</v>
      </c>
      <c r="L35" s="14">
        <v>21579</v>
      </c>
      <c r="M35" s="13">
        <v>135902</v>
      </c>
    </row>
    <row r="36" spans="1:13" ht="12.75">
      <c r="A36" s="12" t="s">
        <v>15</v>
      </c>
      <c r="B36" s="13">
        <v>73215</v>
      </c>
      <c r="C36" s="14">
        <v>9155</v>
      </c>
      <c r="D36" s="14"/>
      <c r="E36" s="13">
        <v>2410</v>
      </c>
      <c r="F36" s="14">
        <v>11375</v>
      </c>
      <c r="G36" s="14">
        <v>16410</v>
      </c>
      <c r="H36" s="22" t="s">
        <v>28</v>
      </c>
      <c r="I36" s="13">
        <v>15233</v>
      </c>
      <c r="J36" s="13">
        <v>6770</v>
      </c>
      <c r="K36" s="13">
        <v>107770</v>
      </c>
      <c r="L36" s="14">
        <v>11565</v>
      </c>
      <c r="M36" s="13">
        <v>118158</v>
      </c>
    </row>
    <row r="37" spans="1:13" ht="12.75">
      <c r="A37" s="12" t="s">
        <v>16</v>
      </c>
      <c r="B37" s="13">
        <v>88514</v>
      </c>
      <c r="C37" s="14">
        <v>20075</v>
      </c>
      <c r="D37" s="14">
        <v>400</v>
      </c>
      <c r="E37" s="13">
        <v>7380</v>
      </c>
      <c r="F37" s="14">
        <v>38000</v>
      </c>
      <c r="G37" s="14">
        <v>21700</v>
      </c>
      <c r="H37" s="22" t="s">
        <v>32</v>
      </c>
      <c r="I37" s="13">
        <v>20788</v>
      </c>
      <c r="J37" s="13">
        <v>7850</v>
      </c>
      <c r="K37" s="13">
        <v>156464</v>
      </c>
      <c r="L37" s="14">
        <v>27455</v>
      </c>
      <c r="M37" s="13">
        <v>183007</v>
      </c>
    </row>
    <row r="38" spans="1:13" ht="12.75">
      <c r="A38" s="12" t="s">
        <v>17</v>
      </c>
      <c r="B38" s="13">
        <v>84562</v>
      </c>
      <c r="C38" s="14">
        <v>14615</v>
      </c>
      <c r="D38" s="14">
        <v>1600</v>
      </c>
      <c r="E38" s="13">
        <v>7520</v>
      </c>
      <c r="F38" s="14">
        <v>22000</v>
      </c>
      <c r="G38" s="14">
        <v>30730</v>
      </c>
      <c r="H38" s="22" t="s">
        <v>33</v>
      </c>
      <c r="I38" s="13">
        <v>30229</v>
      </c>
      <c r="J38" s="13">
        <v>7610</v>
      </c>
      <c r="K38" s="13">
        <v>146502</v>
      </c>
      <c r="L38" s="14">
        <v>22135</v>
      </c>
      <c r="M38" s="13">
        <v>168136</v>
      </c>
    </row>
    <row r="39" spans="1:13" ht="12.75">
      <c r="A39" s="12" t="s">
        <v>8</v>
      </c>
      <c r="B39" s="13">
        <f aca="true" t="shared" si="2" ref="B39:G39">SUM(B31:B38)</f>
        <v>564500</v>
      </c>
      <c r="C39" s="14">
        <f t="shared" si="2"/>
        <v>114000</v>
      </c>
      <c r="D39" s="14">
        <f t="shared" si="2"/>
        <v>2000</v>
      </c>
      <c r="E39" s="13">
        <f t="shared" si="2"/>
        <v>36000</v>
      </c>
      <c r="F39" s="14">
        <f t="shared" si="2"/>
        <v>180000</v>
      </c>
      <c r="G39" s="14">
        <f t="shared" si="2"/>
        <v>151000</v>
      </c>
      <c r="H39" s="22" t="s">
        <v>35</v>
      </c>
      <c r="I39" s="13">
        <f>SUM(I31:I38)</f>
        <v>144412</v>
      </c>
      <c r="J39" s="13">
        <f>SUM(J31:J38)</f>
        <v>52500</v>
      </c>
      <c r="K39" s="13">
        <f>SUM(K31:K38)</f>
        <v>950000</v>
      </c>
      <c r="L39" s="14">
        <f>SUM(L31:L38)</f>
        <v>150000</v>
      </c>
      <c r="M39" s="13">
        <f>SUM(M31:M38)</f>
        <v>1093412</v>
      </c>
    </row>
    <row r="40" spans="1:13" ht="12.75">
      <c r="A40" s="8" t="s">
        <v>9</v>
      </c>
      <c r="B40" s="15">
        <f>SUM(B39:C39)</f>
        <v>678500</v>
      </c>
      <c r="C40" s="14"/>
      <c r="D40" s="16">
        <f>SUM(D39:E39)</f>
        <v>38000</v>
      </c>
      <c r="E40" s="17"/>
      <c r="F40" s="18">
        <f>SUM(F31:F38)</f>
        <v>180000</v>
      </c>
      <c r="G40" s="18">
        <f>SUM(G31:G38)</f>
        <v>151000</v>
      </c>
      <c r="H40" s="22" t="s">
        <v>35</v>
      </c>
      <c r="I40" s="13">
        <f>SUM(I31:I38)</f>
        <v>144412</v>
      </c>
      <c r="J40" s="15">
        <f>SUM(J31:J38)</f>
        <v>52500</v>
      </c>
      <c r="K40" s="15">
        <f>SUM(K39:L39)</f>
        <v>1100000</v>
      </c>
      <c r="L40" s="17"/>
      <c r="M40" s="13">
        <f>SUM(M31:M38)</f>
        <v>1093412</v>
      </c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Zuzanka Porubčanská</dc:creator>
  <cp:keywords/>
  <dc:description/>
  <cp:lastModifiedBy>Zuzanka Porubčanská</cp:lastModifiedBy>
  <cp:lastPrinted>2001-10-22T13:50:27Z</cp:lastPrinted>
  <dcterms:created xsi:type="dcterms:W3CDTF">2001-10-22T06:30:54Z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