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0" windowWidth="16395" windowHeight="11610" tabRatio="591" firstSheet="1" activeTab="1"/>
  </bookViews>
  <sheets>
    <sheet name="SAM20mil." sheetId="1" r:id="rId1"/>
    <sheet name="2007 do ZU %" sheetId="2" r:id="rId2"/>
    <sheet name="List4" sheetId="3" r:id="rId3"/>
    <sheet name="List5" sheetId="4" r:id="rId4"/>
    <sheet name="List6" sheetId="5" r:id="rId5"/>
    <sheet name="List7" sheetId="6" r:id="rId6"/>
    <sheet name="List9" sheetId="7" r:id="rId7"/>
    <sheet name="List8" sheetId="8" r:id="rId8"/>
    <sheet name="List10" sheetId="9" r:id="rId9"/>
    <sheet name="List11" sheetId="10" r:id="rId10"/>
    <sheet name="List12" sheetId="11" r:id="rId11"/>
    <sheet name="List13" sheetId="12" r:id="rId12"/>
    <sheet name="List14" sheetId="13" r:id="rId13"/>
    <sheet name="List15" sheetId="14" r:id="rId14"/>
    <sheet name="List16" sheetId="15" r:id="rId15"/>
  </sheets>
  <definedNames>
    <definedName name="_xlnm.Print_Titles" localSheetId="1">'2007 do ZU %'!$A:$A,'2007 do ZU %'!$1:$5</definedName>
    <definedName name="_xlnm.Print_Titles" localSheetId="0">'SAM20mil.'!$A:$A,'SAM20mil.'!$1:$5</definedName>
  </definedNames>
  <calcPr fullCalcOnLoad="1"/>
</workbook>
</file>

<file path=xl/sharedStrings.xml><?xml version="1.0" encoding="utf-8"?>
<sst xmlns="http://schemas.openxmlformats.org/spreadsheetml/2006/main" count="93" uniqueCount="71">
  <si>
    <t xml:space="preserve"> </t>
  </si>
  <si>
    <r>
      <t xml:space="preserve">Názov kapitoly : </t>
    </r>
    <r>
      <rPr>
        <b/>
        <sz val="10"/>
        <rFont val="Arial"/>
        <family val="2"/>
      </rPr>
      <t xml:space="preserve">Ministerstvo  hospodárstva   SR  </t>
    </r>
  </si>
  <si>
    <t>Schválila : Ing. Bašková, RO rozpočtu a proj. EÚ</t>
  </si>
  <si>
    <t xml:space="preserve">    A. záväzný ukazovateľ  ŠR </t>
  </si>
  <si>
    <t xml:space="preserve">    B. prostriedky z rozpočtu EÚ</t>
  </si>
  <si>
    <t xml:space="preserve">    z toho :</t>
  </si>
  <si>
    <t>II. VÝDAVKY KAPITOLY  SPOLU  (A + B)</t>
  </si>
  <si>
    <t xml:space="preserve">   A. Výdavky spolu bez prostriedkov z rozpočtu EÚ</t>
  </si>
  <si>
    <t xml:space="preserve">             (kód zdroja 111)</t>
  </si>
  <si>
    <t xml:space="preserve">             z toho :</t>
  </si>
  <si>
    <t xml:space="preserve">             mzdy, platy, služobné príjmy a ostatné osobné vyrovnania</t>
  </si>
  <si>
    <t>B. Prostriedky z rozpočtu EÚ</t>
  </si>
  <si>
    <t>C. Mzdy, platy, služobné príjmy a ostatné osobné vyrovnania</t>
  </si>
  <si>
    <t xml:space="preserve">          -  spolufinancovanie ŠR</t>
  </si>
  <si>
    <t xml:space="preserve">          -  prostriedky EÚ</t>
  </si>
  <si>
    <t xml:space="preserve">           aparát ústredného orgánu</t>
  </si>
  <si>
    <t xml:space="preserve">     mzdy, platy služobné príjmy a ostatné osobné vyrovnania aparátu</t>
  </si>
  <si>
    <t>07K Rozvoj priemyslu a podpora podnikania</t>
  </si>
  <si>
    <t>07K07 Podpora realizácie význ.investície Getrag Ford Transmissions</t>
  </si>
  <si>
    <t xml:space="preserve">I. PRÍJMY KAPITOLY </t>
  </si>
  <si>
    <t xml:space="preserve">       z toho :</t>
  </si>
  <si>
    <t xml:space="preserve">    A.1. prostriedky na spolufinancovanie</t>
  </si>
  <si>
    <r>
      <t xml:space="preserve">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A.2. mzdy, platy, služobné príjmy a ostatné os.vyrovnania</t>
    </r>
  </si>
  <si>
    <t>07K010F Podpora útlmu rudného baníctva</t>
  </si>
  <si>
    <t>06H01 Hospodárska mobilizácia MH SR</t>
  </si>
  <si>
    <t>rozpočet</t>
  </si>
  <si>
    <t>Schválený</t>
  </si>
  <si>
    <t>Upravený</t>
  </si>
  <si>
    <t>Skutočnosť</t>
  </si>
  <si>
    <t>percento</t>
  </si>
  <si>
    <t xml:space="preserve">              ZÁVAZNÉ      UKAZOVATELE </t>
  </si>
  <si>
    <t>Vypracovala : Ing.Tomková, odb.rozpočtu a proj. EÚ, tel.č. 48541206</t>
  </si>
  <si>
    <t xml:space="preserve">             ústredného orgánu</t>
  </si>
  <si>
    <t xml:space="preserve">       Počet zamestnancov rozpočtových organizácií </t>
  </si>
  <si>
    <t xml:space="preserve">       podľa prílohy č. 1 k uzneseniu vlády SR č. 856/2006</t>
  </si>
  <si>
    <t xml:space="preserve">     zo štátneho rozpočtu, zo spolufinancovania ŠR a z rozpočtu EÚ</t>
  </si>
  <si>
    <t xml:space="preserve">     ústredného orgánu</t>
  </si>
  <si>
    <t>D. Účelové prostriedky                                            (Príloha č. 2)</t>
  </si>
  <si>
    <t>E. Rozpočet kapitoly podľa programov                   (Príloha č. 3)</t>
  </si>
  <si>
    <t>07K0407 Podpora významných investícií Kia a Hyundai</t>
  </si>
  <si>
    <t>07L Tvorba a implementácia politík</t>
  </si>
  <si>
    <t>08B0A Rozvoj ochrany obyv. pred chem. zbraňami - rezort MHSR</t>
  </si>
  <si>
    <t>09704 Príspevky SR do medzinárodných organizácií - MHSR</t>
  </si>
  <si>
    <t xml:space="preserve">            Počet zamestnancov rozpočtových organizácií </t>
  </si>
  <si>
    <t xml:space="preserve">            podľa prílohy č. 1 k uzneseniu vlády SR č. 856/2006</t>
  </si>
  <si>
    <t xml:space="preserve">            z toho :</t>
  </si>
  <si>
    <t xml:space="preserve">    A.3. Kapitálové výdavky (700) (bez prostriedkov na spolufinanc.)</t>
  </si>
  <si>
    <t>žiadosť</t>
  </si>
  <si>
    <t>o zmenu</t>
  </si>
  <si>
    <t xml:space="preserve">       aparát ústredného orgánu</t>
  </si>
  <si>
    <t>06E02 Logistická podpora</t>
  </si>
  <si>
    <t xml:space="preserve">        (bez prostriedkov na spolufinancovanie)</t>
  </si>
  <si>
    <t xml:space="preserve">     ústredného orgánu (610)</t>
  </si>
  <si>
    <t>tis. Sk</t>
  </si>
  <si>
    <r>
      <t xml:space="preserve">Rok : </t>
    </r>
    <r>
      <rPr>
        <b/>
        <sz val="12"/>
        <rFont val="Arial"/>
        <family val="2"/>
      </rPr>
      <t xml:space="preserve">2007                                                                    </t>
    </r>
  </si>
  <si>
    <t>07K09 Podpora projektu Samsung</t>
  </si>
  <si>
    <t xml:space="preserve">             aparátu  ústredného orgánu</t>
  </si>
  <si>
    <t xml:space="preserve">     mzdy, platy služ.príjmy a ostatné osobné vyrovnania aparátu</t>
  </si>
  <si>
    <t>a</t>
  </si>
  <si>
    <t>07K0403 Podpora rozvoja strategických investícií-Investičné stimuly</t>
  </si>
  <si>
    <t xml:space="preserve">percento </t>
  </si>
  <si>
    <t>tab.č. 4</t>
  </si>
  <si>
    <r>
      <t xml:space="preserve">Názov kapitoly : </t>
    </r>
    <r>
      <rPr>
        <b/>
        <sz val="10"/>
        <rFont val="Times New Roman"/>
        <family val="1"/>
      </rPr>
      <t xml:space="preserve">Ministerstvo  hospodárstva   SR  </t>
    </r>
  </si>
  <si>
    <r>
      <t xml:space="preserve">Rok : </t>
    </r>
    <r>
      <rPr>
        <b/>
        <sz val="12"/>
        <rFont val="Times New Roman"/>
        <family val="1"/>
      </rPr>
      <t xml:space="preserve">2007                                                                    </t>
    </r>
  </si>
  <si>
    <r>
      <t xml:space="preserve">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A.2. mzdy, platy, služobné príjmy a ostatné os.vyrovnania</t>
    </r>
  </si>
  <si>
    <t>stĺ. 3/1</t>
  </si>
  <si>
    <t xml:space="preserve">   A.3 kapitálové prostriedky (700) </t>
  </si>
  <si>
    <t>A. Výdavky spolu bez prostriedkov z rozpočtu EÚ  (kod zdroja 131)</t>
  </si>
  <si>
    <t>stĺ. 3/2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</si>
  <si>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</si>
  <si>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112, 9%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</si>
</sst>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_-* #,##0.000\ _K_č_-;\-* #,##0.000\ _K_č_-;_-* &quot;-&quot;??\ _K_č_-;_-@_-"/>
    <numFmt numFmtId="173" formatCode="_-* #,##0.0\ _K_č_-;\-* #,##0.0\ _K_č_-;_-* &quot;-&quot;??\ _K_č_-;_-@_-"/>
    <numFmt numFmtId="174" formatCode="_-* #,##0\ _K_č_-;\-* #,##0\ _K_č_-;_-* &quot;-&quot;??\ _K_č_-;_-@_-"/>
    <numFmt numFmtId="175" formatCode="_-* #,##0.0\ &quot;Kč&quot;_-;\-* #,##0.0\ &quot;Kč&quot;_-;_-* &quot;-&quot;??\ &quot;Kč&quot;_-;_-@_-"/>
    <numFmt numFmtId="176" formatCode="_-* #,##0\ &quot;Kč&quot;_-;\-* #,##0\ &quot;Kč&quot;_-;_-* &quot;-&quot;??\ &quot;Kč&quot;_-;_-@_-"/>
    <numFmt numFmtId="177" formatCode="0.0"/>
    <numFmt numFmtId="178" formatCode="#,##0.0"/>
    <numFmt numFmtId="179" formatCode="#,##0.0000"/>
    <numFmt numFmtId="180" formatCode="0.0%"/>
  </numFmts>
  <fonts count="2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7"/>
      <name val="Arial CE"/>
      <family val="2"/>
    </font>
    <font>
      <sz val="10"/>
      <color indexed="10"/>
      <name val="Arial CE"/>
      <family val="0"/>
    </font>
    <font>
      <b/>
      <sz val="10"/>
      <color indexed="56"/>
      <name val="Arial CE"/>
      <family val="2"/>
    </font>
    <font>
      <sz val="10"/>
      <color indexed="56"/>
      <name val="Arial CE"/>
      <family val="2"/>
    </font>
    <font>
      <sz val="10"/>
      <color indexed="14"/>
      <name val="Arial CE"/>
      <family val="0"/>
    </font>
    <font>
      <b/>
      <sz val="11"/>
      <name val="Arial"/>
      <family val="2"/>
    </font>
    <font>
      <b/>
      <sz val="11"/>
      <name val="Arial CE"/>
      <family val="0"/>
    </font>
    <font>
      <b/>
      <sz val="8"/>
      <name val="Arial"/>
      <family val="2"/>
    </font>
    <font>
      <b/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0" fillId="0" borderId="6" xfId="0" applyNumberFormat="1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3" fontId="1" fillId="0" borderId="7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8" xfId="0" applyFont="1" applyBorder="1" applyAlignment="1">
      <alignment/>
    </xf>
    <xf numFmtId="3" fontId="0" fillId="0" borderId="9" xfId="0" applyNumberFormat="1" applyBorder="1" applyAlignment="1">
      <alignment/>
    </xf>
    <xf numFmtId="3" fontId="1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6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4" fillId="0" borderId="5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3" fontId="14" fillId="0" borderId="12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3" fontId="0" fillId="0" borderId="6" xfId="0" applyNumberFormat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6" xfId="0" applyNumberFormat="1" applyFont="1" applyBorder="1" applyAlignment="1">
      <alignment horizontal="center"/>
    </xf>
    <xf numFmtId="3" fontId="13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3" fontId="15" fillId="0" borderId="6" xfId="0" applyNumberFormat="1" applyFont="1" applyBorder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9" xfId="0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Fill="1" applyAlignment="1">
      <alignment/>
    </xf>
    <xf numFmtId="0" fontId="15" fillId="0" borderId="9" xfId="0" applyFont="1" applyFill="1" applyBorder="1" applyAlignment="1">
      <alignment/>
    </xf>
    <xf numFmtId="0" fontId="15" fillId="0" borderId="0" xfId="0" applyFont="1" applyFill="1" applyAlignment="1">
      <alignment/>
    </xf>
    <xf numFmtId="3" fontId="15" fillId="0" borderId="9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8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6" fillId="0" borderId="4" xfId="0" applyFont="1" applyBorder="1" applyAlignment="1">
      <alignment horizontal="left"/>
    </xf>
    <xf numFmtId="3" fontId="17" fillId="0" borderId="6" xfId="0" applyNumberFormat="1" applyFont="1" applyBorder="1" applyAlignment="1">
      <alignment/>
    </xf>
    <xf numFmtId="3" fontId="17" fillId="0" borderId="9" xfId="0" applyNumberFormat="1" applyFont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5" fillId="0" borderId="4" xfId="0" applyFont="1" applyFill="1" applyBorder="1" applyAlignment="1">
      <alignment/>
    </xf>
    <xf numFmtId="3" fontId="0" fillId="0" borderId="6" xfId="0" applyNumberFormat="1" applyFill="1" applyBorder="1" applyAlignment="1">
      <alignment/>
    </xf>
    <xf numFmtId="0" fontId="6" fillId="0" borderId="4" xfId="0" applyFont="1" applyFill="1" applyBorder="1" applyAlignment="1">
      <alignment horizontal="left"/>
    </xf>
    <xf numFmtId="3" fontId="0" fillId="0" borderId="6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3" fontId="17" fillId="0" borderId="6" xfId="0" applyNumberFormat="1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0" fontId="17" fillId="0" borderId="9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17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3" fontId="15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7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5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20" fillId="0" borderId="0" xfId="0" applyFont="1" applyBorder="1" applyAlignment="1">
      <alignment horizontal="left"/>
    </xf>
    <xf numFmtId="3" fontId="20" fillId="0" borderId="0" xfId="0" applyNumberFormat="1" applyFont="1" applyAlignment="1">
      <alignment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3" fontId="20" fillId="0" borderId="8" xfId="0" applyNumberFormat="1" applyFont="1" applyBorder="1" applyAlignment="1">
      <alignment/>
    </xf>
    <xf numFmtId="0" fontId="21" fillId="0" borderId="2" xfId="0" applyFont="1" applyBorder="1" applyAlignment="1">
      <alignment/>
    </xf>
    <xf numFmtId="3" fontId="21" fillId="0" borderId="5" xfId="0" applyNumberFormat="1" applyFont="1" applyBorder="1" applyAlignment="1">
      <alignment horizontal="center"/>
    </xf>
    <xf numFmtId="3" fontId="21" fillId="0" borderId="12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0" fontId="20" fillId="0" borderId="3" xfId="0" applyFont="1" applyBorder="1" applyAlignment="1">
      <alignment/>
    </xf>
    <xf numFmtId="3" fontId="21" fillId="0" borderId="1" xfId="0" applyNumberFormat="1" applyFont="1" applyBorder="1" applyAlignment="1">
      <alignment horizontal="center"/>
    </xf>
    <xf numFmtId="3" fontId="20" fillId="0" borderId="7" xfId="0" applyNumberFormat="1" applyFont="1" applyFill="1" applyBorder="1" applyAlignment="1">
      <alignment horizontal="center"/>
    </xf>
    <xf numFmtId="3" fontId="21" fillId="0" borderId="20" xfId="0" applyNumberFormat="1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3" fontId="24" fillId="0" borderId="23" xfId="0" applyNumberFormat="1" applyFont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5" xfId="0" applyNumberFormat="1" applyFont="1" applyBorder="1" applyAlignment="1">
      <alignment horizontal="center"/>
    </xf>
    <xf numFmtId="0" fontId="25" fillId="0" borderId="2" xfId="0" applyFont="1" applyBorder="1" applyAlignment="1">
      <alignment/>
    </xf>
    <xf numFmtId="3" fontId="25" fillId="0" borderId="5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0" fontId="20" fillId="0" borderId="4" xfId="0" applyFont="1" applyBorder="1" applyAlignment="1">
      <alignment/>
    </xf>
    <xf numFmtId="3" fontId="20" fillId="0" borderId="6" xfId="0" applyNumberFormat="1" applyFont="1" applyBorder="1" applyAlignment="1">
      <alignment/>
    </xf>
    <xf numFmtId="0" fontId="25" fillId="0" borderId="4" xfId="0" applyFont="1" applyBorder="1" applyAlignment="1">
      <alignment horizontal="left"/>
    </xf>
    <xf numFmtId="3" fontId="25" fillId="0" borderId="6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1" fillId="0" borderId="4" xfId="0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0" fontId="20" fillId="0" borderId="4" xfId="0" applyFont="1" applyBorder="1" applyAlignment="1">
      <alignment horizontal="left"/>
    </xf>
    <xf numFmtId="0" fontId="20" fillId="0" borderId="4" xfId="0" applyFont="1" applyFill="1" applyBorder="1" applyAlignment="1">
      <alignment/>
    </xf>
    <xf numFmtId="3" fontId="20" fillId="0" borderId="6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1" fillId="0" borderId="4" xfId="0" applyFont="1" applyFill="1" applyBorder="1" applyAlignment="1">
      <alignment horizontal="left"/>
    </xf>
    <xf numFmtId="3" fontId="21" fillId="0" borderId="6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1" fillId="0" borderId="6" xfId="0" applyNumberFormat="1" applyFont="1" applyBorder="1" applyAlignment="1">
      <alignment/>
    </xf>
    <xf numFmtId="0" fontId="20" fillId="0" borderId="3" xfId="0" applyFont="1" applyBorder="1" applyAlignment="1">
      <alignment horizontal="left"/>
    </xf>
    <xf numFmtId="3" fontId="20" fillId="0" borderId="1" xfId="0" applyNumberFormat="1" applyFont="1" applyBorder="1" applyAlignment="1">
      <alignment/>
    </xf>
    <xf numFmtId="0" fontId="20" fillId="0" borderId="2" xfId="0" applyFont="1" applyBorder="1" applyAlignment="1">
      <alignment horizontal="left"/>
    </xf>
    <xf numFmtId="3" fontId="20" fillId="0" borderId="5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0" fontId="20" fillId="0" borderId="14" xfId="0" applyFont="1" applyBorder="1" applyAlignment="1">
      <alignment/>
    </xf>
    <xf numFmtId="0" fontId="21" fillId="0" borderId="14" xfId="0" applyFont="1" applyBorder="1" applyAlignment="1">
      <alignment/>
    </xf>
    <xf numFmtId="0" fontId="26" fillId="0" borderId="14" xfId="0" applyFont="1" applyBorder="1" applyAlignment="1">
      <alignment/>
    </xf>
    <xf numFmtId="0" fontId="20" fillId="0" borderId="15" xfId="0" applyFont="1" applyBorder="1" applyAlignment="1">
      <alignment/>
    </xf>
    <xf numFmtId="3" fontId="20" fillId="0" borderId="7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24" fillId="0" borderId="24" xfId="0" applyNumberFormat="1" applyFont="1" applyBorder="1" applyAlignment="1">
      <alignment horizontal="center"/>
    </xf>
    <xf numFmtId="3" fontId="20" fillId="0" borderId="8" xfId="0" applyNumberFormat="1" applyFont="1" applyBorder="1" applyAlignment="1">
      <alignment horizontal="right"/>
    </xf>
    <xf numFmtId="1" fontId="20" fillId="0" borderId="1" xfId="20" applyNumberFormat="1" applyFont="1" applyBorder="1" applyAlignment="1">
      <alignment horizontal="center"/>
    </xf>
    <xf numFmtId="180" fontId="20" fillId="0" borderId="6" xfId="20" applyNumberFormat="1" applyFont="1" applyBorder="1" applyAlignment="1">
      <alignment/>
    </xf>
    <xf numFmtId="180" fontId="20" fillId="0" borderId="21" xfId="20" applyNumberFormat="1" applyFont="1" applyBorder="1" applyAlignment="1">
      <alignment/>
    </xf>
    <xf numFmtId="180" fontId="0" fillId="0" borderId="6" xfId="0" applyNumberFormat="1" applyFont="1" applyBorder="1" applyAlignment="1">
      <alignment/>
    </xf>
    <xf numFmtId="180" fontId="20" fillId="0" borderId="1" xfId="20" applyNumberFormat="1" applyFont="1" applyBorder="1" applyAlignment="1">
      <alignment/>
    </xf>
    <xf numFmtId="180" fontId="20" fillId="0" borderId="13" xfId="0" applyNumberFormat="1" applyFont="1" applyBorder="1" applyAlignment="1">
      <alignment/>
    </xf>
    <xf numFmtId="180" fontId="20" fillId="0" borderId="1" xfId="0" applyNumberFormat="1" applyFont="1" applyBorder="1" applyAlignment="1">
      <alignment/>
    </xf>
    <xf numFmtId="180" fontId="20" fillId="0" borderId="20" xfId="0" applyNumberFormat="1" applyFont="1" applyBorder="1" applyAlignment="1">
      <alignment/>
    </xf>
    <xf numFmtId="1" fontId="24" fillId="0" borderId="25" xfId="0" applyNumberFormat="1" applyFont="1" applyBorder="1" applyAlignment="1">
      <alignment horizontal="center"/>
    </xf>
    <xf numFmtId="180" fontId="20" fillId="0" borderId="20" xfId="20" applyNumberFormat="1" applyFont="1" applyBorder="1" applyAlignment="1">
      <alignment/>
    </xf>
    <xf numFmtId="0" fontId="27" fillId="0" borderId="4" xfId="0" applyFont="1" applyBorder="1" applyAlignment="1">
      <alignment/>
    </xf>
    <xf numFmtId="3" fontId="27" fillId="0" borderId="6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180" fontId="27" fillId="0" borderId="6" xfId="20" applyNumberFormat="1" applyFont="1" applyBorder="1" applyAlignment="1">
      <alignment/>
    </xf>
    <xf numFmtId="180" fontId="27" fillId="0" borderId="21" xfId="2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180" fontId="20" fillId="0" borderId="6" xfId="20" applyNumberFormat="1" applyFont="1" applyFill="1" applyBorder="1" applyAlignment="1">
      <alignment/>
    </xf>
    <xf numFmtId="180" fontId="20" fillId="0" borderId="21" xfId="2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054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5" sqref="B45"/>
    </sheetView>
  </sheetViews>
  <sheetFormatPr defaultColWidth="9.00390625" defaultRowHeight="12.75"/>
  <cols>
    <col min="1" max="1" width="67.625" style="41" customWidth="1"/>
    <col min="2" max="2" width="12.375" style="24" customWidth="1"/>
    <col min="3" max="5" width="9.125" style="1" customWidth="1"/>
    <col min="6" max="6" width="10.625" style="1" customWidth="1"/>
    <col min="7" max="7" width="9.125" style="1" customWidth="1"/>
    <col min="8" max="8" width="10.75390625" style="1" customWidth="1"/>
    <col min="9" max="9" width="9.25390625" style="1" customWidth="1"/>
    <col min="10" max="10" width="11.375" style="1" customWidth="1"/>
    <col min="11" max="11" width="9.125" style="1" customWidth="1"/>
    <col min="12" max="12" width="11.25390625" style="1" customWidth="1"/>
    <col min="13" max="13" width="9.25390625" style="1" customWidth="1"/>
    <col min="14" max="14" width="11.375" style="0" customWidth="1"/>
    <col min="15" max="15" width="9.25390625" style="0" customWidth="1"/>
    <col min="16" max="16" width="11.375" style="0" customWidth="1"/>
    <col min="17" max="17" width="9.125" style="1" customWidth="1"/>
    <col min="18" max="18" width="11.25390625" style="1" customWidth="1"/>
    <col min="19" max="19" width="9.125" style="1" customWidth="1"/>
    <col min="20" max="20" width="11.25390625" style="1" customWidth="1"/>
    <col min="21" max="21" width="9.125" style="1" customWidth="1"/>
    <col min="22" max="22" width="11.25390625" style="1" customWidth="1"/>
    <col min="24" max="24" width="11.25390625" style="0" customWidth="1"/>
    <col min="26" max="26" width="11.125" style="0" customWidth="1"/>
    <col min="27" max="27" width="9.125" style="3" customWidth="1"/>
    <col min="28" max="28" width="11.875" style="3" customWidth="1"/>
    <col min="29" max="29" width="9.125" style="4" customWidth="1"/>
    <col min="30" max="30" width="11.25390625" style="4" customWidth="1"/>
    <col min="31" max="31" width="9.125" style="4" customWidth="1"/>
    <col min="32" max="32" width="11.25390625" style="4" customWidth="1"/>
    <col min="33" max="33" width="9.125" style="4" customWidth="1"/>
    <col min="34" max="34" width="15.125" style="4" customWidth="1"/>
    <col min="35" max="35" width="9.125" style="4" customWidth="1"/>
    <col min="36" max="36" width="11.25390625" style="3" customWidth="1"/>
    <col min="37" max="37" width="9.125" style="4" customWidth="1"/>
    <col min="38" max="38" width="11.25390625" style="4" customWidth="1"/>
    <col min="39" max="39" width="9.125" style="4" customWidth="1"/>
    <col min="40" max="40" width="11.25390625" style="4" customWidth="1"/>
    <col min="41" max="41" width="9.125" style="4" customWidth="1"/>
    <col min="42" max="42" width="12.625" style="4" customWidth="1"/>
    <col min="43" max="43" width="11.625" style="4" customWidth="1"/>
    <col min="44" max="44" width="9.125" style="4" customWidth="1"/>
    <col min="45" max="45" width="12.00390625" style="4" customWidth="1"/>
    <col min="46" max="46" width="9.125" style="4" customWidth="1"/>
    <col min="47" max="47" width="11.25390625" style="3" customWidth="1"/>
    <col min="48" max="48" width="9.125" style="3" customWidth="1"/>
    <col min="49" max="49" width="12.00390625" style="3" customWidth="1"/>
    <col min="50" max="50" width="9.625" style="4" customWidth="1"/>
    <col min="51" max="51" width="11.75390625" style="4" customWidth="1"/>
    <col min="52" max="52" width="9.125" style="4" customWidth="1"/>
    <col min="53" max="53" width="11.875" style="4" customWidth="1"/>
    <col min="54" max="54" width="10.75390625" style="3" customWidth="1"/>
    <col min="55" max="55" width="2.625" style="3" customWidth="1"/>
    <col min="56" max="56" width="9.125" style="3" customWidth="1"/>
    <col min="57" max="57" width="11.25390625" style="3" customWidth="1"/>
    <col min="58" max="58" width="9.125" style="4" customWidth="1"/>
    <col min="59" max="59" width="11.875" style="4" customWidth="1"/>
    <col min="60" max="60" width="9.125" style="4" customWidth="1"/>
    <col min="61" max="61" width="11.375" style="4" customWidth="1"/>
    <col min="62" max="62" width="9.125" style="4" customWidth="1"/>
    <col min="63" max="63" width="11.25390625" style="4" customWidth="1"/>
    <col min="64" max="64" width="9.125" style="4" customWidth="1"/>
    <col min="65" max="65" width="11.875" style="4" customWidth="1"/>
    <col min="66" max="66" width="9.125" style="4" customWidth="1"/>
    <col min="67" max="67" width="11.125" style="4" customWidth="1"/>
    <col min="68" max="68" width="9.125" style="4" customWidth="1"/>
    <col min="69" max="69" width="11.875" style="4" customWidth="1"/>
    <col min="70" max="70" width="9.125" style="4" customWidth="1"/>
    <col min="71" max="71" width="11.25390625" style="4" customWidth="1"/>
    <col min="72" max="72" width="9.125" style="4" customWidth="1"/>
    <col min="73" max="73" width="11.875" style="4" customWidth="1"/>
    <col min="74" max="74" width="9.125" style="4" customWidth="1"/>
    <col min="75" max="75" width="11.125" style="4" customWidth="1"/>
    <col min="76" max="76" width="9.125" style="4" customWidth="1"/>
    <col min="77" max="77" width="11.375" style="4" customWidth="1"/>
    <col min="78" max="78" width="10.875" style="4" customWidth="1"/>
    <col min="79" max="79" width="11.375" style="1" customWidth="1"/>
    <col min="80" max="80" width="9.125" style="1" customWidth="1"/>
    <col min="81" max="81" width="11.125" style="1" customWidth="1"/>
    <col min="82" max="82" width="9.125" style="1" customWidth="1"/>
    <col min="83" max="83" width="11.875" style="1" customWidth="1"/>
    <col min="84" max="84" width="9.125" style="1" customWidth="1"/>
    <col min="85" max="85" width="11.875" style="1" customWidth="1"/>
    <col min="86" max="86" width="9.125" style="1" customWidth="1"/>
    <col min="87" max="87" width="11.875" style="1" customWidth="1"/>
    <col min="88" max="88" width="9.125" style="1" customWidth="1"/>
    <col min="89" max="89" width="11.875" style="1" customWidth="1"/>
    <col min="90" max="90" width="9.125" style="1" customWidth="1"/>
    <col min="91" max="91" width="11.875" style="1" customWidth="1"/>
    <col min="92" max="92" width="9.125" style="1" customWidth="1"/>
    <col min="93" max="93" width="11.875" style="1" customWidth="1"/>
    <col min="94" max="94" width="9.875" style="1" customWidth="1"/>
    <col min="95" max="95" width="11.875" style="1" customWidth="1"/>
    <col min="96" max="96" width="9.875" style="1" customWidth="1"/>
    <col min="97" max="97" width="11.875" style="1" customWidth="1"/>
    <col min="98" max="98" width="9.875" style="1" customWidth="1"/>
    <col min="99" max="99" width="11.875" style="1" customWidth="1"/>
    <col min="100" max="100" width="9.875" style="1" customWidth="1"/>
    <col min="101" max="103" width="11.875" style="1" customWidth="1"/>
    <col min="104" max="104" width="9.875" style="1" customWidth="1"/>
    <col min="105" max="105" width="12.125" style="0" customWidth="1"/>
    <col min="106" max="106" width="10.75390625" style="71" customWidth="1"/>
    <col min="107" max="107" width="12.00390625" style="71" customWidth="1"/>
    <col min="108" max="111" width="9.125" style="71" customWidth="1"/>
  </cols>
  <sheetData>
    <row r="1" spans="1:107" ht="12.75">
      <c r="A1" s="6" t="s">
        <v>0</v>
      </c>
      <c r="DC1" s="72"/>
    </row>
    <row r="2" spans="1:107" ht="12.75">
      <c r="A2" s="6" t="s">
        <v>1</v>
      </c>
      <c r="DC2" s="72"/>
    </row>
    <row r="3" spans="1:107" ht="16.5" thickBot="1">
      <c r="A3" s="7" t="s">
        <v>54</v>
      </c>
      <c r="B3" s="159" t="s">
        <v>53</v>
      </c>
      <c r="DB3" s="72"/>
      <c r="DC3" s="72"/>
    </row>
    <row r="4" spans="1:107" ht="12.75">
      <c r="A4" s="9" t="s">
        <v>30</v>
      </c>
      <c r="B4" s="112" t="s">
        <v>47</v>
      </c>
      <c r="C4" s="133"/>
      <c r="D4" s="18"/>
      <c r="E4" s="18"/>
      <c r="F4" s="18"/>
      <c r="G4" s="18"/>
      <c r="H4" s="132"/>
      <c r="I4" s="52"/>
      <c r="J4" s="25"/>
      <c r="K4" s="53"/>
      <c r="L4" s="25"/>
      <c r="M4" s="53"/>
      <c r="N4" s="25"/>
      <c r="O4" s="53"/>
      <c r="P4" s="25"/>
      <c r="Q4" s="53"/>
      <c r="R4" s="25"/>
      <c r="S4" s="53"/>
      <c r="T4" s="25"/>
      <c r="U4" s="51"/>
      <c r="V4" s="25"/>
      <c r="W4" s="52"/>
      <c r="X4" s="25"/>
      <c r="Y4" s="52"/>
      <c r="Z4" s="25"/>
      <c r="AA4" s="52"/>
      <c r="AB4" s="25"/>
      <c r="AC4" s="53"/>
      <c r="AD4" s="25"/>
      <c r="AE4" s="53"/>
      <c r="AF4" s="25"/>
      <c r="AG4" s="53"/>
      <c r="AH4" s="25"/>
      <c r="AI4" s="53"/>
      <c r="AJ4" s="56"/>
      <c r="AK4" s="54"/>
      <c r="AL4" s="56"/>
      <c r="AM4" s="54"/>
      <c r="AN4" s="56"/>
      <c r="AO4" s="54"/>
      <c r="AP4" s="56"/>
      <c r="AQ4" s="56"/>
      <c r="AR4" s="54"/>
      <c r="AS4" s="56"/>
      <c r="AT4" s="54"/>
      <c r="AU4" s="56"/>
      <c r="AV4" s="54"/>
      <c r="AW4" s="56"/>
      <c r="AX4" s="54"/>
      <c r="AY4" s="56"/>
      <c r="AZ4" s="57"/>
      <c r="BA4" s="56"/>
      <c r="BB4" s="57"/>
      <c r="BD4" s="57"/>
      <c r="BE4" s="56"/>
      <c r="BF4" s="57"/>
      <c r="BG4" s="56"/>
      <c r="BH4" s="58"/>
      <c r="BI4" s="56"/>
      <c r="BJ4" s="58"/>
      <c r="BK4" s="56"/>
      <c r="BL4" s="58"/>
      <c r="BM4" s="56"/>
      <c r="BN4" s="58"/>
      <c r="BO4" s="56"/>
      <c r="BP4" s="58"/>
      <c r="BQ4" s="56"/>
      <c r="BR4" s="58"/>
      <c r="BS4" s="56"/>
      <c r="BT4" s="58"/>
      <c r="BU4" s="56"/>
      <c r="BV4" s="58"/>
      <c r="BW4" s="56"/>
      <c r="BX4" s="58"/>
      <c r="BY4" s="56"/>
      <c r="BZ4" s="58"/>
      <c r="CA4" s="56"/>
      <c r="CB4" s="58"/>
      <c r="CC4" s="56"/>
      <c r="CD4" s="58"/>
      <c r="CE4" s="56"/>
      <c r="CF4" s="58"/>
      <c r="CG4" s="56"/>
      <c r="CH4" s="58"/>
      <c r="CI4" s="56"/>
      <c r="CJ4" s="58"/>
      <c r="CK4" s="56"/>
      <c r="CL4" s="58"/>
      <c r="CM4" s="56"/>
      <c r="CN4" s="58"/>
      <c r="CO4" s="56"/>
      <c r="CP4" s="58"/>
      <c r="CQ4" s="56"/>
      <c r="CR4" s="58"/>
      <c r="CS4" s="56"/>
      <c r="CT4" s="58"/>
      <c r="CU4" s="56"/>
      <c r="CV4" s="58"/>
      <c r="CW4" s="56"/>
      <c r="CX4" s="63"/>
      <c r="CY4" s="37"/>
      <c r="CZ4" s="63"/>
      <c r="DA4" s="37"/>
      <c r="DB4" s="63"/>
      <c r="DC4" s="59"/>
    </row>
    <row r="5" spans="1:111" s="22" customFormat="1" ht="13.5" thickBot="1">
      <c r="A5" s="10"/>
      <c r="B5" s="143" t="s">
        <v>48</v>
      </c>
      <c r="C5" s="134"/>
      <c r="D5" s="8"/>
      <c r="E5" s="8"/>
      <c r="F5" s="8"/>
      <c r="G5" s="8"/>
      <c r="H5" s="88"/>
      <c r="I5" s="91"/>
      <c r="J5" s="88"/>
      <c r="K5" s="91"/>
      <c r="L5" s="88"/>
      <c r="M5" s="90"/>
      <c r="N5" s="88"/>
      <c r="O5" s="92"/>
      <c r="P5" s="88"/>
      <c r="Q5" s="90"/>
      <c r="R5" s="88"/>
      <c r="S5" s="90"/>
      <c r="T5" s="88"/>
      <c r="U5" s="88"/>
      <c r="V5" s="88"/>
      <c r="W5" s="92"/>
      <c r="X5" s="88"/>
      <c r="Y5" s="92"/>
      <c r="Z5" s="88"/>
      <c r="AA5" s="89"/>
      <c r="AB5" s="88"/>
      <c r="AC5" s="90"/>
      <c r="AD5" s="88"/>
      <c r="AE5" s="90"/>
      <c r="AF5" s="88"/>
      <c r="AG5" s="90"/>
      <c r="AH5" s="60"/>
      <c r="AI5" s="93"/>
      <c r="AJ5" s="94"/>
      <c r="AK5" s="95"/>
      <c r="AL5" s="88"/>
      <c r="AM5" s="95"/>
      <c r="AN5" s="88"/>
      <c r="AO5" s="93"/>
      <c r="AP5" s="88"/>
      <c r="AQ5" s="88"/>
      <c r="AR5" s="90"/>
      <c r="AS5" s="88"/>
      <c r="AT5" s="45"/>
      <c r="AU5" s="96"/>
      <c r="AV5" s="93"/>
      <c r="AW5" s="96"/>
      <c r="AX5" s="46"/>
      <c r="AY5" s="96"/>
      <c r="AZ5" s="88"/>
      <c r="BA5" s="96"/>
      <c r="BB5" s="33"/>
      <c r="BC5" s="33"/>
      <c r="BD5" s="92"/>
      <c r="BE5" s="62"/>
      <c r="BF5" s="90"/>
      <c r="BG5" s="62"/>
      <c r="BH5" s="90"/>
      <c r="BI5" s="27"/>
      <c r="BJ5" s="90"/>
      <c r="BK5" s="27"/>
      <c r="BL5" s="90"/>
      <c r="BM5" s="27"/>
      <c r="BN5" s="90"/>
      <c r="BO5" s="27"/>
      <c r="BP5" s="90"/>
      <c r="BQ5" s="27"/>
      <c r="BR5" s="90"/>
      <c r="BS5" s="27"/>
      <c r="BT5" s="90"/>
      <c r="BU5" s="27"/>
      <c r="BV5" s="90"/>
      <c r="BW5" s="27"/>
      <c r="BX5" s="90"/>
      <c r="BY5" s="27"/>
      <c r="BZ5" s="45"/>
      <c r="CA5" s="27"/>
      <c r="CB5" s="90"/>
      <c r="CC5" s="27"/>
      <c r="CD5" s="90"/>
      <c r="CE5" s="27"/>
      <c r="CF5" s="90"/>
      <c r="CG5" s="27"/>
      <c r="CH5" s="90"/>
      <c r="CI5" s="27"/>
      <c r="CJ5" s="90"/>
      <c r="CK5" s="27"/>
      <c r="CL5" s="90"/>
      <c r="CM5" s="27"/>
      <c r="CN5" s="90"/>
      <c r="CO5" s="27"/>
      <c r="CP5" s="90"/>
      <c r="CQ5" s="8"/>
      <c r="CR5" s="90"/>
      <c r="CS5" s="8"/>
      <c r="CT5" s="90"/>
      <c r="CU5" s="8"/>
      <c r="CV5" s="90"/>
      <c r="CW5" s="8"/>
      <c r="CX5" s="85"/>
      <c r="CY5" s="29"/>
      <c r="CZ5" s="45"/>
      <c r="DA5" s="29"/>
      <c r="DB5" s="77"/>
      <c r="DC5" s="86"/>
      <c r="DD5" s="78"/>
      <c r="DE5" s="78"/>
      <c r="DF5" s="78"/>
      <c r="DG5" s="78"/>
    </row>
    <row r="6" spans="1:107" ht="12.75">
      <c r="A6" s="11"/>
      <c r="B6" s="144"/>
      <c r="C6" s="135"/>
      <c r="D6" s="19"/>
      <c r="E6" s="19"/>
      <c r="F6" s="34"/>
      <c r="G6" s="19"/>
      <c r="H6" s="19"/>
      <c r="J6" s="19"/>
      <c r="L6" s="19"/>
      <c r="N6" s="28"/>
      <c r="P6" s="19"/>
      <c r="R6" s="19"/>
      <c r="T6" s="19"/>
      <c r="U6" s="19"/>
      <c r="V6" s="19"/>
      <c r="X6" s="28"/>
      <c r="Z6" s="28"/>
      <c r="AB6" s="28"/>
      <c r="AD6" s="19"/>
      <c r="AF6" s="19"/>
      <c r="AH6" s="19"/>
      <c r="AJ6" s="28"/>
      <c r="AL6" s="19"/>
      <c r="AN6" s="19"/>
      <c r="AP6" s="19"/>
      <c r="AQ6" s="19"/>
      <c r="AS6" s="19"/>
      <c r="AU6" s="28"/>
      <c r="AW6" s="28"/>
      <c r="AY6" s="19"/>
      <c r="AZ6" s="19"/>
      <c r="BA6" s="19"/>
      <c r="BZ6" s="59"/>
      <c r="DA6" s="55"/>
      <c r="DB6" s="74"/>
      <c r="DC6" s="72"/>
    </row>
    <row r="7" spans="1:111" s="2" customFormat="1" ht="12.75">
      <c r="A7" s="12" t="s">
        <v>19</v>
      </c>
      <c r="B7" s="145">
        <v>0</v>
      </c>
      <c r="C7" s="38"/>
      <c r="D7" s="20"/>
      <c r="E7" s="20"/>
      <c r="F7" s="35"/>
      <c r="G7" s="20"/>
      <c r="H7" s="20"/>
      <c r="I7" s="23"/>
      <c r="J7" s="20"/>
      <c r="K7" s="23"/>
      <c r="L7" s="20"/>
      <c r="M7" s="23"/>
      <c r="N7" s="26"/>
      <c r="P7" s="26"/>
      <c r="Q7" s="23"/>
      <c r="R7" s="20"/>
      <c r="S7" s="23"/>
      <c r="T7" s="20"/>
      <c r="U7" s="20"/>
      <c r="V7" s="20"/>
      <c r="X7" s="26"/>
      <c r="Z7" s="26"/>
      <c r="AA7" s="48"/>
      <c r="AB7" s="26"/>
      <c r="AC7" s="49"/>
      <c r="AD7" s="20"/>
      <c r="AE7" s="49"/>
      <c r="AF7" s="20"/>
      <c r="AG7" s="49"/>
      <c r="AH7" s="20"/>
      <c r="AI7" s="49"/>
      <c r="AJ7" s="26"/>
      <c r="AK7" s="49"/>
      <c r="AL7" s="20"/>
      <c r="AM7" s="49"/>
      <c r="AN7" s="20"/>
      <c r="AO7" s="49"/>
      <c r="AP7" s="20"/>
      <c r="AQ7" s="20"/>
      <c r="AR7" s="49"/>
      <c r="AS7" s="20"/>
      <c r="AT7" s="49"/>
      <c r="AU7" s="26"/>
      <c r="AV7" s="48"/>
      <c r="AW7" s="26"/>
      <c r="AX7" s="49"/>
      <c r="AY7" s="20"/>
      <c r="AZ7" s="20"/>
      <c r="BA7" s="20"/>
      <c r="BB7" s="48"/>
      <c r="BC7" s="48"/>
      <c r="BD7" s="48"/>
      <c r="BE7" s="48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64"/>
      <c r="DB7" s="75"/>
      <c r="DC7" s="84"/>
      <c r="DD7" s="76"/>
      <c r="DE7" s="76"/>
      <c r="DF7" s="76"/>
      <c r="DG7" s="76"/>
    </row>
    <row r="8" spans="1:111" s="22" customFormat="1" ht="12.75">
      <c r="A8" s="13" t="s">
        <v>3</v>
      </c>
      <c r="B8" s="144"/>
      <c r="C8" s="39"/>
      <c r="D8" s="21"/>
      <c r="E8" s="21"/>
      <c r="F8" s="36"/>
      <c r="G8" s="21"/>
      <c r="H8" s="21"/>
      <c r="I8" s="24"/>
      <c r="J8" s="21"/>
      <c r="K8" s="24"/>
      <c r="L8" s="21"/>
      <c r="M8" s="24"/>
      <c r="N8" s="21"/>
      <c r="P8" s="21"/>
      <c r="Q8" s="24"/>
      <c r="R8" s="21"/>
      <c r="S8" s="24"/>
      <c r="T8" s="21"/>
      <c r="U8" s="21"/>
      <c r="V8" s="21"/>
      <c r="X8" s="21"/>
      <c r="Z8" s="21"/>
      <c r="AA8" s="41"/>
      <c r="AB8" s="21"/>
      <c r="AC8" s="30"/>
      <c r="AD8" s="21"/>
      <c r="AE8" s="30"/>
      <c r="AF8" s="21"/>
      <c r="AG8" s="30"/>
      <c r="AH8" s="21"/>
      <c r="AI8" s="30"/>
      <c r="AJ8" s="21"/>
      <c r="AK8" s="30"/>
      <c r="AL8" s="21"/>
      <c r="AM8" s="30"/>
      <c r="AN8" s="21"/>
      <c r="AO8" s="30"/>
      <c r="AP8" s="21"/>
      <c r="AQ8" s="21"/>
      <c r="AR8" s="30"/>
      <c r="AS8" s="21"/>
      <c r="AT8" s="30"/>
      <c r="AU8" s="21"/>
      <c r="AV8" s="41"/>
      <c r="AW8" s="21"/>
      <c r="AX8" s="30"/>
      <c r="AY8" s="21"/>
      <c r="AZ8" s="21"/>
      <c r="BA8" s="21"/>
      <c r="BB8" s="41"/>
      <c r="BC8" s="41"/>
      <c r="BD8" s="41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36"/>
      <c r="DB8" s="77"/>
      <c r="DC8" s="83"/>
      <c r="DD8" s="78"/>
      <c r="DE8" s="78"/>
      <c r="DF8" s="78"/>
      <c r="DG8" s="78"/>
    </row>
    <row r="9" spans="1:111" s="22" customFormat="1" ht="12.75">
      <c r="A9" s="13" t="s">
        <v>4</v>
      </c>
      <c r="B9" s="144"/>
      <c r="C9" s="39"/>
      <c r="D9" s="21"/>
      <c r="E9" s="21"/>
      <c r="F9" s="21"/>
      <c r="G9" s="21"/>
      <c r="H9" s="21"/>
      <c r="I9" s="24"/>
      <c r="J9" s="21"/>
      <c r="K9" s="24"/>
      <c r="L9" s="21"/>
      <c r="M9" s="24"/>
      <c r="N9" s="21"/>
      <c r="P9" s="21"/>
      <c r="Q9" s="24"/>
      <c r="R9" s="21"/>
      <c r="S9" s="24"/>
      <c r="T9" s="21"/>
      <c r="U9" s="21"/>
      <c r="V9" s="21"/>
      <c r="X9" s="21"/>
      <c r="Z9" s="21"/>
      <c r="AA9" s="41"/>
      <c r="AB9" s="21"/>
      <c r="AC9" s="30"/>
      <c r="AD9" s="21"/>
      <c r="AE9" s="30"/>
      <c r="AF9" s="21"/>
      <c r="AG9" s="30"/>
      <c r="AH9" s="21"/>
      <c r="AI9" s="30"/>
      <c r="AJ9" s="21"/>
      <c r="AK9" s="30"/>
      <c r="AL9" s="21"/>
      <c r="AM9" s="30"/>
      <c r="AN9" s="21"/>
      <c r="AO9" s="30"/>
      <c r="AP9" s="21"/>
      <c r="AQ9" s="21"/>
      <c r="AR9" s="30"/>
      <c r="AS9" s="21"/>
      <c r="AT9" s="30"/>
      <c r="AU9" s="21"/>
      <c r="AV9" s="41"/>
      <c r="AW9" s="21"/>
      <c r="AX9" s="30"/>
      <c r="AY9" s="21"/>
      <c r="AZ9" s="21"/>
      <c r="BA9" s="21"/>
      <c r="BB9" s="41"/>
      <c r="BC9" s="41"/>
      <c r="BD9" s="41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36"/>
      <c r="DB9" s="77"/>
      <c r="DC9" s="83"/>
      <c r="DD9" s="78"/>
      <c r="DE9" s="78"/>
      <c r="DF9" s="78"/>
      <c r="DG9" s="78"/>
    </row>
    <row r="10" spans="1:107" ht="12.75">
      <c r="A10" s="14"/>
      <c r="B10" s="144"/>
      <c r="C10" s="135"/>
      <c r="D10" s="21"/>
      <c r="E10" s="19"/>
      <c r="F10" s="21"/>
      <c r="G10" s="19"/>
      <c r="H10" s="21"/>
      <c r="J10" s="21"/>
      <c r="L10" s="21"/>
      <c r="N10" s="21"/>
      <c r="P10" s="21"/>
      <c r="R10" s="21"/>
      <c r="T10" s="21"/>
      <c r="U10" s="19"/>
      <c r="V10" s="21"/>
      <c r="X10" s="21"/>
      <c r="Z10" s="21"/>
      <c r="AB10" s="21"/>
      <c r="AD10" s="21"/>
      <c r="AF10" s="21"/>
      <c r="AH10" s="21"/>
      <c r="AJ10" s="21"/>
      <c r="AL10" s="21"/>
      <c r="AN10" s="21"/>
      <c r="AP10" s="21"/>
      <c r="AQ10" s="21"/>
      <c r="AS10" s="21"/>
      <c r="AU10" s="21"/>
      <c r="AW10" s="21"/>
      <c r="AY10" s="21"/>
      <c r="AZ10" s="19"/>
      <c r="BA10" s="21"/>
      <c r="BE10" s="30"/>
      <c r="BG10" s="30"/>
      <c r="BI10" s="30"/>
      <c r="BK10" s="30"/>
      <c r="BM10" s="30"/>
      <c r="BO10" s="30"/>
      <c r="BQ10" s="30"/>
      <c r="BS10" s="30"/>
      <c r="BU10" s="30"/>
      <c r="BW10" s="30"/>
      <c r="BY10" s="30"/>
      <c r="CA10" s="24"/>
      <c r="CC10" s="24"/>
      <c r="CE10" s="24"/>
      <c r="CG10" s="24"/>
      <c r="CI10" s="24"/>
      <c r="CK10" s="24"/>
      <c r="CM10" s="24"/>
      <c r="CO10" s="24"/>
      <c r="CQ10" s="24"/>
      <c r="CS10" s="24"/>
      <c r="CU10" s="24"/>
      <c r="CW10" s="24"/>
      <c r="CX10" s="24"/>
      <c r="CY10" s="24"/>
      <c r="DA10" s="36"/>
      <c r="DB10" s="74"/>
      <c r="DC10" s="72"/>
    </row>
    <row r="11" spans="1:111" s="102" customFormat="1" ht="16.5" customHeight="1">
      <c r="A11" s="98" t="s">
        <v>6</v>
      </c>
      <c r="B11" s="146">
        <v>20000</v>
      </c>
      <c r="C11" s="136"/>
      <c r="D11" s="99"/>
      <c r="E11" s="99"/>
      <c r="F11" s="99"/>
      <c r="G11" s="99"/>
      <c r="H11" s="99"/>
      <c r="I11" s="123"/>
      <c r="J11" s="99"/>
      <c r="K11" s="123"/>
      <c r="L11" s="99"/>
      <c r="M11" s="123"/>
      <c r="N11" s="124"/>
      <c r="P11" s="99"/>
      <c r="Q11" s="123"/>
      <c r="R11" s="99"/>
      <c r="S11" s="123"/>
      <c r="T11" s="124"/>
      <c r="U11" s="99"/>
      <c r="V11" s="99"/>
      <c r="X11" s="99"/>
      <c r="Z11" s="99"/>
      <c r="AA11" s="125"/>
      <c r="AB11" s="99"/>
      <c r="AC11" s="126"/>
      <c r="AD11" s="99"/>
      <c r="AE11" s="126"/>
      <c r="AF11" s="99"/>
      <c r="AG11" s="126"/>
      <c r="AH11" s="99"/>
      <c r="AI11" s="126"/>
      <c r="AJ11" s="99"/>
      <c r="AK11" s="126"/>
      <c r="AL11" s="124"/>
      <c r="AM11" s="126"/>
      <c r="AN11" s="124"/>
      <c r="AO11" s="126"/>
      <c r="AP11" s="99"/>
      <c r="AQ11" s="124"/>
      <c r="AR11" s="127"/>
      <c r="AS11" s="99"/>
      <c r="AT11" s="126"/>
      <c r="AU11" s="99"/>
      <c r="AV11" s="125"/>
      <c r="AW11" s="99"/>
      <c r="AX11" s="126"/>
      <c r="AY11" s="99"/>
      <c r="AZ11" s="99"/>
      <c r="BA11" s="99"/>
      <c r="BB11" s="125"/>
      <c r="BC11" s="125"/>
      <c r="BD11" s="125"/>
      <c r="BE11" s="126"/>
      <c r="BF11" s="126"/>
      <c r="BG11" s="126"/>
      <c r="BH11" s="126"/>
      <c r="BI11" s="127"/>
      <c r="BJ11" s="126"/>
      <c r="BK11" s="127"/>
      <c r="BL11" s="127"/>
      <c r="BM11" s="127"/>
      <c r="BN11" s="126"/>
      <c r="BO11" s="127"/>
      <c r="BP11" s="126"/>
      <c r="BQ11" s="127"/>
      <c r="BR11" s="126"/>
      <c r="BS11" s="127"/>
      <c r="BT11" s="126"/>
      <c r="BU11" s="127"/>
      <c r="BV11" s="126"/>
      <c r="BW11" s="127"/>
      <c r="BX11" s="126"/>
      <c r="BY11" s="127"/>
      <c r="BZ11" s="126"/>
      <c r="CA11" s="128"/>
      <c r="CB11" s="123"/>
      <c r="CC11" s="128"/>
      <c r="CD11" s="123"/>
      <c r="CE11" s="128"/>
      <c r="CF11" s="123"/>
      <c r="CG11" s="128"/>
      <c r="CH11" s="123"/>
      <c r="CI11" s="128"/>
      <c r="CJ11" s="123"/>
      <c r="CK11" s="128"/>
      <c r="CL11" s="123"/>
      <c r="CM11" s="128"/>
      <c r="CN11" s="123"/>
      <c r="CO11" s="128"/>
      <c r="CP11" s="123"/>
      <c r="CQ11" s="128"/>
      <c r="CR11" s="123"/>
      <c r="CS11" s="128"/>
      <c r="CT11" s="123"/>
      <c r="CU11" s="128"/>
      <c r="CV11" s="123"/>
      <c r="CW11" s="128"/>
      <c r="CX11" s="128"/>
      <c r="CY11" s="128"/>
      <c r="CZ11" s="128"/>
      <c r="DA11" s="100"/>
      <c r="DB11" s="129"/>
      <c r="DC11" s="130"/>
      <c r="DD11" s="101"/>
      <c r="DE11" s="101"/>
      <c r="DF11" s="101"/>
      <c r="DG11" s="101"/>
    </row>
    <row r="12" spans="1:111" s="2" customFormat="1" ht="12.75">
      <c r="A12" s="17" t="s">
        <v>7</v>
      </c>
      <c r="B12" s="147"/>
      <c r="C12" s="137"/>
      <c r="D12" s="21"/>
      <c r="E12" s="31"/>
      <c r="F12" s="21"/>
      <c r="G12" s="31"/>
      <c r="H12" s="21"/>
      <c r="I12" s="23"/>
      <c r="J12" s="21"/>
      <c r="K12" s="23"/>
      <c r="L12" s="21"/>
      <c r="M12" s="23"/>
      <c r="N12" s="21"/>
      <c r="P12" s="21"/>
      <c r="Q12" s="23"/>
      <c r="R12" s="21"/>
      <c r="S12" s="23"/>
      <c r="T12" s="31"/>
      <c r="U12" s="20"/>
      <c r="V12" s="31"/>
      <c r="X12" s="31"/>
      <c r="Z12" s="21"/>
      <c r="AA12" s="48"/>
      <c r="AB12" s="21"/>
      <c r="AC12" s="49"/>
      <c r="AD12" s="21"/>
      <c r="AE12" s="49"/>
      <c r="AF12" s="21"/>
      <c r="AG12" s="49"/>
      <c r="AH12" s="21"/>
      <c r="AI12" s="49"/>
      <c r="AJ12" s="21"/>
      <c r="AK12" s="49"/>
      <c r="AL12" s="21"/>
      <c r="AM12" s="49"/>
      <c r="AN12" s="21"/>
      <c r="AO12" s="49"/>
      <c r="AP12" s="21"/>
      <c r="AQ12" s="31"/>
      <c r="AR12" s="49"/>
      <c r="AS12" s="21"/>
      <c r="AT12" s="49"/>
      <c r="AU12" s="31"/>
      <c r="AV12" s="48"/>
      <c r="AW12" s="21"/>
      <c r="AX12" s="49"/>
      <c r="AY12" s="21"/>
      <c r="AZ12" s="20"/>
      <c r="BA12" s="21"/>
      <c r="BB12" s="48"/>
      <c r="BC12" s="48"/>
      <c r="BD12" s="48"/>
      <c r="BE12" s="30"/>
      <c r="BF12" s="49"/>
      <c r="BG12" s="30"/>
      <c r="BH12" s="49"/>
      <c r="BI12" s="131"/>
      <c r="BJ12" s="49"/>
      <c r="BK12" s="131"/>
      <c r="BL12" s="44"/>
      <c r="BM12" s="131"/>
      <c r="BN12" s="49"/>
      <c r="BO12" s="131"/>
      <c r="BP12" s="49"/>
      <c r="BQ12" s="131"/>
      <c r="BR12" s="49"/>
      <c r="BS12" s="131"/>
      <c r="BT12" s="44"/>
      <c r="BU12" s="131"/>
      <c r="BV12" s="44"/>
      <c r="BW12" s="131"/>
      <c r="BX12" s="49"/>
      <c r="BY12" s="131"/>
      <c r="BZ12" s="44"/>
      <c r="CA12" s="42"/>
      <c r="CB12" s="23"/>
      <c r="CC12" s="42"/>
      <c r="CD12" s="23"/>
      <c r="CE12" s="42"/>
      <c r="CF12" s="23"/>
      <c r="CG12" s="42"/>
      <c r="CH12" s="23"/>
      <c r="CI12" s="42"/>
      <c r="CJ12" s="23"/>
      <c r="CK12" s="24"/>
      <c r="CL12" s="23"/>
      <c r="CM12" s="24"/>
      <c r="CN12" s="23"/>
      <c r="CO12" s="24"/>
      <c r="CP12" s="23"/>
      <c r="CQ12" s="42"/>
      <c r="CR12" s="23"/>
      <c r="CS12" s="24"/>
      <c r="CT12" s="23"/>
      <c r="CU12" s="24"/>
      <c r="CV12" s="23"/>
      <c r="CW12" s="24"/>
      <c r="CX12" s="24"/>
      <c r="CY12" s="24"/>
      <c r="CZ12" s="23"/>
      <c r="DA12" s="36"/>
      <c r="DB12" s="75"/>
      <c r="DC12" s="84"/>
      <c r="DD12" s="76"/>
      <c r="DE12" s="76"/>
      <c r="DF12" s="76"/>
      <c r="DG12" s="76"/>
    </row>
    <row r="13" spans="1:111" s="22" customFormat="1" ht="12.75">
      <c r="A13" s="15" t="s">
        <v>5</v>
      </c>
      <c r="B13" s="144"/>
      <c r="C13" s="39"/>
      <c r="D13" s="21"/>
      <c r="E13" s="21"/>
      <c r="F13" s="21"/>
      <c r="G13" s="21"/>
      <c r="H13" s="21"/>
      <c r="I13" s="24"/>
      <c r="J13" s="21"/>
      <c r="K13" s="24"/>
      <c r="L13" s="21"/>
      <c r="M13" s="24"/>
      <c r="N13" s="21"/>
      <c r="P13" s="21"/>
      <c r="Q13" s="24"/>
      <c r="R13" s="21"/>
      <c r="S13" s="24"/>
      <c r="T13" s="21"/>
      <c r="U13" s="21"/>
      <c r="V13" s="21"/>
      <c r="X13" s="21"/>
      <c r="Z13" s="21"/>
      <c r="AA13" s="41"/>
      <c r="AB13" s="21"/>
      <c r="AC13" s="30"/>
      <c r="AD13" s="21"/>
      <c r="AE13" s="30"/>
      <c r="AF13" s="21"/>
      <c r="AG13" s="30"/>
      <c r="AH13" s="21"/>
      <c r="AI13" s="30"/>
      <c r="AJ13" s="21"/>
      <c r="AK13" s="30"/>
      <c r="AL13" s="21"/>
      <c r="AM13" s="30"/>
      <c r="AN13" s="21"/>
      <c r="AO13" s="30"/>
      <c r="AP13" s="21"/>
      <c r="AQ13" s="21"/>
      <c r="AR13" s="30"/>
      <c r="AS13" s="21"/>
      <c r="AT13" s="30"/>
      <c r="AU13" s="21"/>
      <c r="AV13" s="41"/>
      <c r="AW13" s="21"/>
      <c r="AX13" s="30"/>
      <c r="AY13" s="21"/>
      <c r="AZ13" s="21"/>
      <c r="BA13" s="21"/>
      <c r="BB13" s="41"/>
      <c r="BC13" s="41"/>
      <c r="BD13" s="41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36"/>
      <c r="DB13" s="77"/>
      <c r="DC13" s="83"/>
      <c r="DD13" s="78"/>
      <c r="DE13" s="78"/>
      <c r="DF13" s="78"/>
      <c r="DG13" s="78"/>
    </row>
    <row r="14" spans="1:107" s="71" customFormat="1" ht="12.75">
      <c r="A14" s="108" t="s">
        <v>21</v>
      </c>
      <c r="B14" s="148"/>
      <c r="C14" s="138"/>
      <c r="D14" s="43"/>
      <c r="E14" s="109"/>
      <c r="F14" s="43"/>
      <c r="G14" s="109"/>
      <c r="H14" s="43"/>
      <c r="I14" s="106"/>
      <c r="J14" s="43"/>
      <c r="K14" s="106"/>
      <c r="L14" s="43"/>
      <c r="M14" s="106"/>
      <c r="N14" s="43"/>
      <c r="O14" s="78"/>
      <c r="P14" s="43"/>
      <c r="Q14" s="106"/>
      <c r="R14" s="43"/>
      <c r="S14" s="106"/>
      <c r="T14" s="43"/>
      <c r="U14" s="109"/>
      <c r="V14" s="43"/>
      <c r="W14" s="78"/>
      <c r="X14" s="43"/>
      <c r="Y14" s="78"/>
      <c r="Z14" s="43"/>
      <c r="AA14" s="72"/>
      <c r="AB14" s="43"/>
      <c r="AC14" s="107"/>
      <c r="AD14" s="43"/>
      <c r="AE14" s="107"/>
      <c r="AF14" s="43"/>
      <c r="AG14" s="107"/>
      <c r="AH14" s="43"/>
      <c r="AI14" s="107"/>
      <c r="AJ14" s="43"/>
      <c r="AK14" s="107"/>
      <c r="AL14" s="43"/>
      <c r="AM14" s="107"/>
      <c r="AN14" s="43"/>
      <c r="AO14" s="107"/>
      <c r="AP14" s="43"/>
      <c r="AQ14" s="43"/>
      <c r="AR14" s="107"/>
      <c r="AS14" s="43"/>
      <c r="AT14" s="107"/>
      <c r="AU14" s="43"/>
      <c r="AV14" s="83"/>
      <c r="AW14" s="43"/>
      <c r="AX14" s="107"/>
      <c r="AY14" s="43"/>
      <c r="AZ14" s="109"/>
      <c r="BA14" s="43"/>
      <c r="BB14" s="72"/>
      <c r="BC14" s="72"/>
      <c r="BD14" s="83"/>
      <c r="BE14" s="87"/>
      <c r="BF14" s="107"/>
      <c r="BG14" s="87"/>
      <c r="BH14" s="107"/>
      <c r="BI14" s="87"/>
      <c r="BJ14" s="107"/>
      <c r="BK14" s="87"/>
      <c r="BL14" s="107"/>
      <c r="BM14" s="87"/>
      <c r="BN14" s="107"/>
      <c r="BO14" s="87"/>
      <c r="BP14" s="107"/>
      <c r="BQ14" s="87"/>
      <c r="BR14" s="107"/>
      <c r="BS14" s="87"/>
      <c r="BT14" s="107"/>
      <c r="BU14" s="87"/>
      <c r="BV14" s="107"/>
      <c r="BW14" s="87"/>
      <c r="BX14" s="107"/>
      <c r="BY14" s="87"/>
      <c r="BZ14" s="107"/>
      <c r="CA14" s="117"/>
      <c r="CB14" s="106"/>
      <c r="CC14" s="117"/>
      <c r="CD14" s="106"/>
      <c r="CE14" s="117"/>
      <c r="CF14" s="106"/>
      <c r="CG14" s="117"/>
      <c r="CH14" s="106"/>
      <c r="CI14" s="117"/>
      <c r="CJ14" s="106"/>
      <c r="CK14" s="117"/>
      <c r="CL14" s="106"/>
      <c r="CM14" s="117"/>
      <c r="CN14" s="106"/>
      <c r="CO14" s="117"/>
      <c r="CP14" s="106"/>
      <c r="CQ14" s="117"/>
      <c r="CR14" s="106"/>
      <c r="CS14" s="117"/>
      <c r="CT14" s="106"/>
      <c r="CU14" s="117"/>
      <c r="CV14" s="106"/>
      <c r="CW14" s="117"/>
      <c r="CX14" s="117"/>
      <c r="CY14" s="117"/>
      <c r="CZ14" s="106"/>
      <c r="DA14" s="82"/>
      <c r="DB14" s="74"/>
      <c r="DC14" s="72"/>
    </row>
    <row r="15" spans="1:107" ht="12.75">
      <c r="A15" s="13" t="s">
        <v>22</v>
      </c>
      <c r="B15" s="144"/>
      <c r="C15" s="135"/>
      <c r="D15" s="21"/>
      <c r="E15" s="19"/>
      <c r="F15" s="21"/>
      <c r="G15" s="19"/>
      <c r="H15" s="21"/>
      <c r="J15" s="21"/>
      <c r="L15" s="21"/>
      <c r="N15" s="21"/>
      <c r="P15" s="21"/>
      <c r="R15" s="21"/>
      <c r="T15" s="21"/>
      <c r="U15" s="19"/>
      <c r="V15" s="21"/>
      <c r="X15" s="21"/>
      <c r="Z15" s="21"/>
      <c r="AB15" s="21"/>
      <c r="AD15" s="21"/>
      <c r="AF15" s="21"/>
      <c r="AH15" s="21"/>
      <c r="AJ15" s="21"/>
      <c r="AL15" s="21"/>
      <c r="AN15" s="21"/>
      <c r="AP15" s="21"/>
      <c r="AQ15" s="21"/>
      <c r="AS15" s="21"/>
      <c r="AU15" s="21"/>
      <c r="AW15" s="21"/>
      <c r="AY15" s="21"/>
      <c r="AZ15" s="19"/>
      <c r="BA15" s="21"/>
      <c r="BE15" s="30"/>
      <c r="BG15" s="30"/>
      <c r="BI15" s="30"/>
      <c r="BK15" s="30"/>
      <c r="BM15" s="30"/>
      <c r="BO15" s="30"/>
      <c r="BQ15" s="30"/>
      <c r="BS15" s="30"/>
      <c r="BU15" s="30"/>
      <c r="BW15" s="30"/>
      <c r="BY15" s="30"/>
      <c r="CA15" s="24"/>
      <c r="CC15" s="24"/>
      <c r="CE15" s="24"/>
      <c r="CG15" s="24"/>
      <c r="CI15" s="24"/>
      <c r="CK15" s="24"/>
      <c r="CM15" s="24"/>
      <c r="CO15" s="24"/>
      <c r="CQ15" s="24"/>
      <c r="CS15" s="24"/>
      <c r="CU15" s="24"/>
      <c r="CW15" s="24"/>
      <c r="CX15" s="24"/>
      <c r="CY15" s="24"/>
      <c r="DA15" s="36"/>
      <c r="DB15" s="74"/>
      <c r="DC15" s="72"/>
    </row>
    <row r="16" spans="1:111" s="66" customFormat="1" ht="12.75">
      <c r="A16" s="13" t="s">
        <v>8</v>
      </c>
      <c r="B16" s="144"/>
      <c r="C16" s="139"/>
      <c r="D16" s="65"/>
      <c r="E16" s="65"/>
      <c r="F16" s="65"/>
      <c r="G16" s="65"/>
      <c r="H16" s="65"/>
      <c r="I16" s="67"/>
      <c r="J16" s="65"/>
      <c r="K16" s="67"/>
      <c r="L16" s="65"/>
      <c r="M16" s="67"/>
      <c r="N16" s="65"/>
      <c r="P16" s="65"/>
      <c r="Q16" s="67"/>
      <c r="R16" s="65"/>
      <c r="S16" s="67"/>
      <c r="T16" s="65"/>
      <c r="U16" s="65"/>
      <c r="V16" s="65"/>
      <c r="X16" s="65"/>
      <c r="Z16" s="65"/>
      <c r="AA16" s="68"/>
      <c r="AB16" s="65"/>
      <c r="AC16" s="69"/>
      <c r="AD16" s="65"/>
      <c r="AE16" s="69"/>
      <c r="AF16" s="65"/>
      <c r="AG16" s="69"/>
      <c r="AH16" s="65"/>
      <c r="AI16" s="69"/>
      <c r="AJ16" s="65"/>
      <c r="AK16" s="69"/>
      <c r="AL16" s="65"/>
      <c r="AM16" s="69"/>
      <c r="AN16" s="65"/>
      <c r="AO16" s="69"/>
      <c r="AP16" s="65"/>
      <c r="AQ16" s="65"/>
      <c r="AR16" s="69"/>
      <c r="AS16" s="65"/>
      <c r="AT16" s="69"/>
      <c r="AU16" s="65"/>
      <c r="AV16" s="68"/>
      <c r="AW16" s="65"/>
      <c r="AX16" s="69"/>
      <c r="AY16" s="65"/>
      <c r="AZ16" s="65"/>
      <c r="BA16" s="65"/>
      <c r="BB16" s="68"/>
      <c r="BC16" s="68"/>
      <c r="BD16" s="70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24"/>
      <c r="CZ16" s="67"/>
      <c r="DA16" s="36"/>
      <c r="DB16" s="79"/>
      <c r="DC16" s="70"/>
      <c r="DD16" s="80"/>
      <c r="DE16" s="80"/>
      <c r="DF16" s="80"/>
      <c r="DG16" s="80"/>
    </row>
    <row r="17" spans="1:107" ht="12.75">
      <c r="A17" s="13" t="s">
        <v>9</v>
      </c>
      <c r="B17" s="144"/>
      <c r="C17" s="135"/>
      <c r="D17" s="21"/>
      <c r="E17" s="19"/>
      <c r="F17" s="21"/>
      <c r="G17" s="19"/>
      <c r="H17" s="21"/>
      <c r="J17" s="21"/>
      <c r="L17" s="21"/>
      <c r="N17" s="21"/>
      <c r="P17" s="21"/>
      <c r="R17" s="21"/>
      <c r="T17" s="21"/>
      <c r="U17" s="19"/>
      <c r="V17" s="21"/>
      <c r="X17" s="21"/>
      <c r="Z17" s="21"/>
      <c r="AB17" s="21"/>
      <c r="AD17" s="21"/>
      <c r="AF17" s="21"/>
      <c r="AH17" s="21"/>
      <c r="AJ17" s="21"/>
      <c r="AL17" s="21"/>
      <c r="AN17" s="21"/>
      <c r="AP17" s="21"/>
      <c r="AQ17" s="21"/>
      <c r="AS17" s="21"/>
      <c r="AU17" s="21"/>
      <c r="AW17" s="21"/>
      <c r="AY17" s="21"/>
      <c r="AZ17" s="19"/>
      <c r="BA17" s="21"/>
      <c r="BE17" s="30"/>
      <c r="BG17" s="30"/>
      <c r="BI17" s="30"/>
      <c r="BK17" s="30"/>
      <c r="BM17" s="30"/>
      <c r="BO17" s="30"/>
      <c r="BQ17" s="30"/>
      <c r="BS17" s="30"/>
      <c r="BU17" s="30"/>
      <c r="BW17" s="30"/>
      <c r="BY17" s="30"/>
      <c r="CA17" s="24"/>
      <c r="CC17" s="24"/>
      <c r="CE17" s="24"/>
      <c r="CG17" s="24"/>
      <c r="CI17" s="24"/>
      <c r="CK17" s="24"/>
      <c r="CM17" s="24"/>
      <c r="CO17" s="24"/>
      <c r="CQ17" s="24"/>
      <c r="CS17" s="24"/>
      <c r="CU17" s="24"/>
      <c r="CW17" s="24"/>
      <c r="CX17" s="24"/>
      <c r="CY17" s="24"/>
      <c r="DA17" s="36"/>
      <c r="DB17" s="74"/>
      <c r="DC17" s="72"/>
    </row>
    <row r="18" spans="1:107" ht="12.75">
      <c r="A18" s="14" t="s">
        <v>10</v>
      </c>
      <c r="B18" s="144"/>
      <c r="C18" s="135"/>
      <c r="D18" s="21"/>
      <c r="E18" s="19"/>
      <c r="F18" s="21"/>
      <c r="G18" s="19"/>
      <c r="H18" s="21"/>
      <c r="J18" s="21"/>
      <c r="L18" s="21"/>
      <c r="N18" s="21"/>
      <c r="P18" s="21"/>
      <c r="R18" s="21"/>
      <c r="T18" s="21"/>
      <c r="U18" s="19"/>
      <c r="V18" s="21"/>
      <c r="X18" s="21"/>
      <c r="Z18" s="21"/>
      <c r="AB18" s="21"/>
      <c r="AD18" s="21"/>
      <c r="AF18" s="21"/>
      <c r="AH18" s="21"/>
      <c r="AJ18" s="21"/>
      <c r="AL18" s="21"/>
      <c r="AN18" s="21"/>
      <c r="AP18" s="21"/>
      <c r="AQ18" s="21"/>
      <c r="AS18" s="21"/>
      <c r="AU18" s="21"/>
      <c r="AW18" s="21"/>
      <c r="AY18" s="21"/>
      <c r="AZ18" s="19"/>
      <c r="BA18" s="21"/>
      <c r="BE18" s="30"/>
      <c r="BG18" s="30"/>
      <c r="BI18" s="30"/>
      <c r="BK18" s="30"/>
      <c r="BM18" s="30"/>
      <c r="BO18" s="30"/>
      <c r="BQ18" s="30"/>
      <c r="BS18" s="30"/>
      <c r="BU18" s="30"/>
      <c r="BW18" s="30"/>
      <c r="BY18" s="30"/>
      <c r="CA18" s="24"/>
      <c r="CC18" s="24"/>
      <c r="CE18" s="24"/>
      <c r="CG18" s="24"/>
      <c r="CI18" s="24"/>
      <c r="CK18" s="24"/>
      <c r="CM18" s="24"/>
      <c r="CO18" s="24"/>
      <c r="CQ18" s="24"/>
      <c r="CS18" s="24"/>
      <c r="CU18" s="24"/>
      <c r="CW18" s="24"/>
      <c r="CX18" s="24"/>
      <c r="CY18" s="24"/>
      <c r="DA18" s="36"/>
      <c r="DB18" s="74"/>
      <c r="DC18" s="72"/>
    </row>
    <row r="19" spans="1:111" s="66" customFormat="1" ht="12.75">
      <c r="A19" s="16" t="s">
        <v>32</v>
      </c>
      <c r="B19" s="144"/>
      <c r="C19" s="139"/>
      <c r="D19" s="65"/>
      <c r="E19" s="65"/>
      <c r="F19" s="65"/>
      <c r="G19" s="65"/>
      <c r="H19" s="65"/>
      <c r="I19" s="67"/>
      <c r="J19" s="65"/>
      <c r="K19" s="67"/>
      <c r="L19" s="65"/>
      <c r="M19" s="67"/>
      <c r="N19" s="65"/>
      <c r="P19" s="65"/>
      <c r="Q19" s="67"/>
      <c r="R19" s="65"/>
      <c r="S19" s="67"/>
      <c r="T19" s="65"/>
      <c r="U19" s="65"/>
      <c r="V19" s="65"/>
      <c r="X19" s="65"/>
      <c r="Z19" s="65"/>
      <c r="AA19" s="68"/>
      <c r="AB19" s="65"/>
      <c r="AC19" s="69"/>
      <c r="AD19" s="65"/>
      <c r="AE19" s="69"/>
      <c r="AF19" s="65"/>
      <c r="AG19" s="69"/>
      <c r="AH19" s="65"/>
      <c r="AI19" s="69"/>
      <c r="AJ19" s="65"/>
      <c r="AK19" s="69"/>
      <c r="AL19" s="65"/>
      <c r="AM19" s="69"/>
      <c r="AN19" s="65"/>
      <c r="AO19" s="69"/>
      <c r="AP19" s="65"/>
      <c r="AQ19" s="65"/>
      <c r="AR19" s="69"/>
      <c r="AS19" s="65"/>
      <c r="AT19" s="69"/>
      <c r="AU19" s="65"/>
      <c r="AV19" s="68"/>
      <c r="AW19" s="65"/>
      <c r="AX19" s="69"/>
      <c r="AY19" s="65"/>
      <c r="AZ19" s="65"/>
      <c r="BA19" s="65"/>
      <c r="BB19" s="68"/>
      <c r="BC19" s="68"/>
      <c r="BD19" s="68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24"/>
      <c r="CZ19" s="67"/>
      <c r="DA19" s="36"/>
      <c r="DB19" s="81"/>
      <c r="DC19" s="70"/>
      <c r="DD19" s="80"/>
      <c r="DE19" s="80"/>
      <c r="DF19" s="80"/>
      <c r="DG19" s="80"/>
    </row>
    <row r="20" spans="1:107" ht="12.75">
      <c r="A20" s="14"/>
      <c r="B20" s="144"/>
      <c r="C20" s="135"/>
      <c r="D20" s="21"/>
      <c r="E20" s="19"/>
      <c r="F20" s="21"/>
      <c r="G20" s="19"/>
      <c r="H20" s="21"/>
      <c r="J20" s="21"/>
      <c r="L20" s="21"/>
      <c r="N20" s="21"/>
      <c r="P20" s="21"/>
      <c r="R20" s="21"/>
      <c r="T20" s="21"/>
      <c r="U20" s="19"/>
      <c r="V20" s="21"/>
      <c r="X20" s="21"/>
      <c r="Z20" s="21"/>
      <c r="AB20" s="21"/>
      <c r="AD20" s="21"/>
      <c r="AF20" s="21"/>
      <c r="AH20" s="21"/>
      <c r="AJ20" s="21"/>
      <c r="AL20" s="21"/>
      <c r="AN20" s="21"/>
      <c r="AP20" s="21"/>
      <c r="AQ20" s="21"/>
      <c r="AS20" s="21"/>
      <c r="AU20" s="21"/>
      <c r="AW20" s="21"/>
      <c r="AY20" s="21"/>
      <c r="AZ20" s="19"/>
      <c r="BA20" s="21"/>
      <c r="BE20" s="30"/>
      <c r="BG20" s="30"/>
      <c r="BI20" s="30"/>
      <c r="BK20" s="30"/>
      <c r="BM20" s="30"/>
      <c r="BO20" s="30"/>
      <c r="BQ20" s="30"/>
      <c r="BS20" s="30"/>
      <c r="BU20" s="30"/>
      <c r="BW20" s="30"/>
      <c r="BY20" s="30"/>
      <c r="CA20" s="24"/>
      <c r="CC20" s="24"/>
      <c r="CE20" s="24"/>
      <c r="CG20" s="24"/>
      <c r="CI20" s="24"/>
      <c r="CK20" s="24"/>
      <c r="CM20" s="24"/>
      <c r="CO20" s="24"/>
      <c r="CQ20" s="24"/>
      <c r="CS20" s="24"/>
      <c r="CU20" s="24"/>
      <c r="CW20" s="24"/>
      <c r="CX20" s="24"/>
      <c r="CY20" s="24"/>
      <c r="DA20" s="36"/>
      <c r="DB20" s="74"/>
      <c r="DC20" s="72"/>
    </row>
    <row r="21" spans="1:107" ht="12.75">
      <c r="A21" s="15" t="s">
        <v>43</v>
      </c>
      <c r="B21" s="144"/>
      <c r="C21" s="135"/>
      <c r="D21" s="21"/>
      <c r="E21" s="19"/>
      <c r="F21" s="21"/>
      <c r="G21" s="19"/>
      <c r="H21" s="21"/>
      <c r="J21" s="21"/>
      <c r="L21" s="21"/>
      <c r="N21" s="21"/>
      <c r="P21" s="21"/>
      <c r="R21" s="21"/>
      <c r="T21" s="21"/>
      <c r="U21" s="19"/>
      <c r="V21" s="21"/>
      <c r="X21" s="21"/>
      <c r="Z21" s="21"/>
      <c r="AB21" s="21"/>
      <c r="AD21" s="21"/>
      <c r="AF21" s="21"/>
      <c r="AH21" s="21"/>
      <c r="AJ21" s="21"/>
      <c r="AL21" s="21"/>
      <c r="AN21" s="21"/>
      <c r="AP21" s="21"/>
      <c r="AQ21" s="21"/>
      <c r="AS21" s="21"/>
      <c r="AU21" s="21"/>
      <c r="AW21" s="21"/>
      <c r="AY21" s="21"/>
      <c r="AZ21" s="19"/>
      <c r="BA21" s="21"/>
      <c r="BE21" s="30"/>
      <c r="BG21" s="30"/>
      <c r="BI21" s="30"/>
      <c r="BK21" s="30"/>
      <c r="BM21" s="30"/>
      <c r="BO21" s="30"/>
      <c r="BQ21" s="30"/>
      <c r="BS21" s="30"/>
      <c r="BU21" s="30"/>
      <c r="BW21" s="30"/>
      <c r="BY21" s="30"/>
      <c r="CA21" s="24"/>
      <c r="CC21" s="24"/>
      <c r="CE21" s="24"/>
      <c r="CG21" s="24"/>
      <c r="CI21" s="24"/>
      <c r="CK21" s="24"/>
      <c r="CM21" s="24"/>
      <c r="CO21" s="24"/>
      <c r="CQ21" s="24"/>
      <c r="CS21" s="24"/>
      <c r="CU21" s="24"/>
      <c r="CW21" s="24"/>
      <c r="CX21" s="24"/>
      <c r="CY21" s="24"/>
      <c r="DA21" s="36"/>
      <c r="DB21" s="74"/>
      <c r="DC21" s="72"/>
    </row>
    <row r="22" spans="1:107" ht="12.75">
      <c r="A22" s="15" t="s">
        <v>44</v>
      </c>
      <c r="B22" s="144"/>
      <c r="C22" s="135"/>
      <c r="D22" s="21"/>
      <c r="E22" s="19"/>
      <c r="F22" s="21"/>
      <c r="G22" s="19"/>
      <c r="H22" s="21"/>
      <c r="J22" s="21"/>
      <c r="L22" s="21"/>
      <c r="N22" s="21"/>
      <c r="P22" s="21"/>
      <c r="R22" s="21"/>
      <c r="T22" s="21"/>
      <c r="U22" s="19"/>
      <c r="V22" s="21"/>
      <c r="X22" s="21"/>
      <c r="Z22" s="21"/>
      <c r="AB22" s="21"/>
      <c r="AD22" s="21"/>
      <c r="AF22" s="21"/>
      <c r="AH22" s="21"/>
      <c r="AJ22" s="21"/>
      <c r="AL22" s="21"/>
      <c r="AN22" s="21"/>
      <c r="AP22" s="21"/>
      <c r="AQ22" s="21"/>
      <c r="AS22" s="21"/>
      <c r="AU22" s="21"/>
      <c r="AW22" s="21"/>
      <c r="AY22" s="21"/>
      <c r="AZ22" s="19"/>
      <c r="BA22" s="21"/>
      <c r="BE22" s="30"/>
      <c r="BG22" s="30"/>
      <c r="BI22" s="30"/>
      <c r="BK22" s="30"/>
      <c r="BM22" s="30"/>
      <c r="BO22" s="30"/>
      <c r="BQ22" s="30"/>
      <c r="BS22" s="30"/>
      <c r="BU22" s="30"/>
      <c r="BW22" s="30"/>
      <c r="BY22" s="30"/>
      <c r="CA22" s="24"/>
      <c r="CC22" s="24"/>
      <c r="CE22" s="24"/>
      <c r="CG22" s="24"/>
      <c r="CI22" s="24"/>
      <c r="CK22" s="24"/>
      <c r="CM22" s="24"/>
      <c r="CO22" s="24"/>
      <c r="CQ22" s="24"/>
      <c r="CS22" s="24"/>
      <c r="CU22" s="24"/>
      <c r="CW22" s="24"/>
      <c r="CX22" s="24"/>
      <c r="CY22" s="24"/>
      <c r="DA22" s="36"/>
      <c r="DB22" s="74"/>
      <c r="DC22" s="72"/>
    </row>
    <row r="23" spans="1:106" ht="12.75">
      <c r="A23" s="15" t="s">
        <v>45</v>
      </c>
      <c r="B23" s="144"/>
      <c r="C23" s="135"/>
      <c r="D23" s="21"/>
      <c r="E23" s="19"/>
      <c r="F23" s="21"/>
      <c r="G23" s="19"/>
      <c r="H23" s="21"/>
      <c r="J23" s="21"/>
      <c r="L23" s="21"/>
      <c r="N23" s="21"/>
      <c r="P23" s="21"/>
      <c r="R23" s="21"/>
      <c r="T23" s="21"/>
      <c r="U23" s="19"/>
      <c r="V23" s="21"/>
      <c r="X23" s="21"/>
      <c r="Z23" s="21"/>
      <c r="AB23" s="21"/>
      <c r="AD23" s="21"/>
      <c r="AF23" s="21"/>
      <c r="AH23" s="21"/>
      <c r="AJ23" s="21"/>
      <c r="AL23" s="21"/>
      <c r="AN23" s="21"/>
      <c r="AP23" s="21"/>
      <c r="AQ23" s="21"/>
      <c r="AS23" s="21"/>
      <c r="AU23" s="21"/>
      <c r="AW23" s="21"/>
      <c r="AY23" s="21"/>
      <c r="AZ23" s="19"/>
      <c r="BA23" s="21"/>
      <c r="BE23" s="30"/>
      <c r="BG23" s="30"/>
      <c r="BI23" s="30"/>
      <c r="BK23" s="30"/>
      <c r="BM23" s="30"/>
      <c r="BO23" s="30"/>
      <c r="BQ23" s="30"/>
      <c r="BS23" s="30"/>
      <c r="BU23" s="30"/>
      <c r="BW23" s="30"/>
      <c r="BY23" s="30"/>
      <c r="CA23" s="24"/>
      <c r="CC23" s="24"/>
      <c r="CE23" s="24"/>
      <c r="CG23" s="24"/>
      <c r="CI23" s="24"/>
      <c r="CK23" s="24"/>
      <c r="CM23" s="24"/>
      <c r="CO23" s="24"/>
      <c r="CQ23" s="24"/>
      <c r="CS23" s="24"/>
      <c r="CU23" s="24"/>
      <c r="CW23" s="24"/>
      <c r="CX23" s="24"/>
      <c r="CY23" s="24"/>
      <c r="DA23" s="36"/>
      <c r="DB23" s="74"/>
    </row>
    <row r="24" spans="1:111" s="22" customFormat="1" ht="12.75">
      <c r="A24" s="16" t="s">
        <v>15</v>
      </c>
      <c r="B24" s="144"/>
      <c r="C24" s="39"/>
      <c r="D24" s="21"/>
      <c r="E24" s="21"/>
      <c r="F24" s="21"/>
      <c r="G24" s="21"/>
      <c r="H24" s="21"/>
      <c r="I24" s="24"/>
      <c r="J24" s="21"/>
      <c r="K24" s="24"/>
      <c r="L24" s="21"/>
      <c r="M24" s="24"/>
      <c r="N24" s="21"/>
      <c r="P24" s="21"/>
      <c r="Q24" s="24"/>
      <c r="R24" s="21"/>
      <c r="S24" s="24"/>
      <c r="T24" s="21"/>
      <c r="U24" s="21"/>
      <c r="V24" s="21"/>
      <c r="X24" s="21"/>
      <c r="Z24" s="21"/>
      <c r="AA24" s="41"/>
      <c r="AB24" s="21"/>
      <c r="AC24" s="30"/>
      <c r="AD24" s="21"/>
      <c r="AE24" s="30"/>
      <c r="AF24" s="21"/>
      <c r="AG24" s="30"/>
      <c r="AH24" s="21"/>
      <c r="AI24" s="30"/>
      <c r="AJ24" s="21"/>
      <c r="AK24" s="30"/>
      <c r="AL24" s="21"/>
      <c r="AM24" s="30"/>
      <c r="AN24" s="21"/>
      <c r="AO24" s="30"/>
      <c r="AP24" s="21"/>
      <c r="AQ24" s="21"/>
      <c r="AR24" s="30"/>
      <c r="AS24" s="21"/>
      <c r="AT24" s="30"/>
      <c r="AU24" s="21"/>
      <c r="AV24" s="41"/>
      <c r="AW24" s="21"/>
      <c r="AX24" s="30"/>
      <c r="AY24" s="21"/>
      <c r="AZ24" s="21"/>
      <c r="BA24" s="21"/>
      <c r="BB24" s="41"/>
      <c r="BC24" s="41"/>
      <c r="BD24" s="41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36"/>
      <c r="DB24" s="77"/>
      <c r="DC24" s="78"/>
      <c r="DD24" s="78"/>
      <c r="DE24" s="78"/>
      <c r="DF24" s="78"/>
      <c r="DG24" s="78"/>
    </row>
    <row r="25" spans="1:106" ht="12.75">
      <c r="A25" s="15" t="s">
        <v>46</v>
      </c>
      <c r="B25" s="144">
        <v>20000</v>
      </c>
      <c r="C25" s="135"/>
      <c r="D25" s="21"/>
      <c r="E25" s="19"/>
      <c r="F25" s="21"/>
      <c r="G25" s="19"/>
      <c r="H25" s="21"/>
      <c r="J25" s="21"/>
      <c r="L25" s="21"/>
      <c r="N25" s="21"/>
      <c r="P25" s="21"/>
      <c r="R25" s="21"/>
      <c r="T25" s="21"/>
      <c r="U25" s="19"/>
      <c r="V25" s="21"/>
      <c r="X25" s="21"/>
      <c r="Z25" s="21"/>
      <c r="AB25" s="21"/>
      <c r="AD25" s="21"/>
      <c r="AF25" s="21"/>
      <c r="AH25" s="21"/>
      <c r="AJ25" s="21"/>
      <c r="AL25" s="21"/>
      <c r="AN25" s="21"/>
      <c r="AP25" s="21"/>
      <c r="AQ25" s="21"/>
      <c r="AS25" s="21"/>
      <c r="AU25" s="21"/>
      <c r="AW25" s="21"/>
      <c r="AY25" s="21"/>
      <c r="AZ25" s="19"/>
      <c r="BA25" s="21"/>
      <c r="BE25" s="30"/>
      <c r="BG25" s="30"/>
      <c r="BI25" s="30"/>
      <c r="BK25" s="30"/>
      <c r="BM25" s="30"/>
      <c r="BO25" s="30"/>
      <c r="BQ25" s="30"/>
      <c r="BS25" s="30"/>
      <c r="BU25" s="30"/>
      <c r="BW25" s="30"/>
      <c r="BY25" s="30"/>
      <c r="CA25" s="24"/>
      <c r="CC25" s="24"/>
      <c r="CE25" s="24"/>
      <c r="CG25" s="24"/>
      <c r="CI25" s="24"/>
      <c r="CK25" s="24"/>
      <c r="CM25" s="24"/>
      <c r="CO25" s="24"/>
      <c r="CQ25" s="24"/>
      <c r="CS25" s="24"/>
      <c r="CU25" s="24"/>
      <c r="CW25" s="24"/>
      <c r="CX25" s="24"/>
      <c r="CY25" s="24"/>
      <c r="DA25" s="36"/>
      <c r="DB25" s="74"/>
    </row>
    <row r="26" spans="1:106" ht="12.75">
      <c r="A26" s="15"/>
      <c r="B26" s="144"/>
      <c r="C26" s="135"/>
      <c r="D26" s="21"/>
      <c r="E26" s="19"/>
      <c r="F26" s="21"/>
      <c r="G26" s="19"/>
      <c r="H26" s="21"/>
      <c r="J26" s="21"/>
      <c r="L26" s="21"/>
      <c r="N26" s="21"/>
      <c r="P26" s="21"/>
      <c r="R26" s="21"/>
      <c r="T26" s="21"/>
      <c r="U26" s="19"/>
      <c r="V26" s="21"/>
      <c r="X26" s="21"/>
      <c r="Z26" s="21"/>
      <c r="AB26" s="21"/>
      <c r="AD26" s="21"/>
      <c r="AF26" s="21"/>
      <c r="AH26" s="21"/>
      <c r="AJ26" s="21"/>
      <c r="AL26" s="21"/>
      <c r="AN26" s="21"/>
      <c r="AP26" s="21"/>
      <c r="AQ26" s="21"/>
      <c r="AS26" s="21"/>
      <c r="AU26" s="21"/>
      <c r="AW26" s="21"/>
      <c r="AY26" s="21"/>
      <c r="AZ26" s="19"/>
      <c r="BA26" s="21"/>
      <c r="BE26" s="30"/>
      <c r="BG26" s="30"/>
      <c r="BI26" s="30"/>
      <c r="BK26" s="30"/>
      <c r="BM26" s="30"/>
      <c r="BO26" s="30"/>
      <c r="BQ26" s="30"/>
      <c r="BS26" s="30"/>
      <c r="BU26" s="30"/>
      <c r="BW26" s="30"/>
      <c r="BY26" s="30"/>
      <c r="CA26" s="24"/>
      <c r="CC26" s="24"/>
      <c r="CE26" s="24"/>
      <c r="CG26" s="24"/>
      <c r="CI26" s="24"/>
      <c r="CK26" s="24"/>
      <c r="CM26" s="24"/>
      <c r="CO26" s="24"/>
      <c r="CQ26" s="24"/>
      <c r="CS26" s="24"/>
      <c r="CU26" s="24"/>
      <c r="CW26" s="24"/>
      <c r="CX26" s="24"/>
      <c r="CY26" s="24"/>
      <c r="DA26" s="36"/>
      <c r="DB26" s="74"/>
    </row>
    <row r="27" spans="1:106" s="76" customFormat="1" ht="12.75">
      <c r="A27" s="110" t="s">
        <v>11</v>
      </c>
      <c r="B27" s="149"/>
      <c r="C27" s="140"/>
      <c r="D27" s="43"/>
      <c r="E27" s="118"/>
      <c r="F27" s="43"/>
      <c r="G27" s="118"/>
      <c r="H27" s="43"/>
      <c r="I27" s="119"/>
      <c r="J27" s="43"/>
      <c r="K27" s="119"/>
      <c r="L27" s="43"/>
      <c r="M27" s="119"/>
      <c r="N27" s="111"/>
      <c r="P27" s="43"/>
      <c r="Q27" s="119"/>
      <c r="R27" s="43"/>
      <c r="S27" s="119"/>
      <c r="T27" s="111"/>
      <c r="U27" s="118"/>
      <c r="V27" s="111"/>
      <c r="X27" s="111"/>
      <c r="Z27" s="43"/>
      <c r="AA27" s="84"/>
      <c r="AB27" s="43"/>
      <c r="AC27" s="120"/>
      <c r="AD27" s="43"/>
      <c r="AE27" s="120"/>
      <c r="AF27" s="43"/>
      <c r="AG27" s="120"/>
      <c r="AH27" s="43"/>
      <c r="AI27" s="120"/>
      <c r="AJ27" s="43"/>
      <c r="AK27" s="120"/>
      <c r="AL27" s="43"/>
      <c r="AM27" s="120"/>
      <c r="AN27" s="43"/>
      <c r="AO27" s="120"/>
      <c r="AP27" s="43"/>
      <c r="AQ27" s="111"/>
      <c r="AR27" s="121"/>
      <c r="AS27" s="43"/>
      <c r="AT27" s="120"/>
      <c r="AU27" s="111"/>
      <c r="AV27" s="84"/>
      <c r="AW27" s="43"/>
      <c r="AX27" s="120"/>
      <c r="AY27" s="43"/>
      <c r="AZ27" s="118"/>
      <c r="BA27" s="43"/>
      <c r="BB27" s="84"/>
      <c r="BC27" s="84"/>
      <c r="BD27" s="84"/>
      <c r="BE27" s="87"/>
      <c r="BF27" s="120"/>
      <c r="BG27" s="87"/>
      <c r="BH27" s="120"/>
      <c r="BI27" s="122"/>
      <c r="BJ27" s="120"/>
      <c r="BK27" s="122"/>
      <c r="BL27" s="121"/>
      <c r="BM27" s="122"/>
      <c r="BN27" s="120"/>
      <c r="BO27" s="122"/>
      <c r="BP27" s="120"/>
      <c r="BQ27" s="122"/>
      <c r="BR27" s="120"/>
      <c r="BS27" s="87"/>
      <c r="BT27" s="120"/>
      <c r="BU27" s="122"/>
      <c r="BV27" s="120"/>
      <c r="BW27" s="122"/>
      <c r="BX27" s="121"/>
      <c r="BY27" s="122"/>
      <c r="BZ27" s="121"/>
      <c r="CA27" s="117"/>
      <c r="CB27" s="119"/>
      <c r="CC27" s="117"/>
      <c r="CD27" s="119"/>
      <c r="CE27" s="117"/>
      <c r="CF27" s="119"/>
      <c r="CG27" s="117"/>
      <c r="CH27" s="119"/>
      <c r="CI27" s="117"/>
      <c r="CJ27" s="119"/>
      <c r="CK27" s="117"/>
      <c r="CL27" s="119"/>
      <c r="CM27" s="117"/>
      <c r="CN27" s="119"/>
      <c r="CO27" s="117"/>
      <c r="CP27" s="119"/>
      <c r="CQ27" s="117"/>
      <c r="CR27" s="119"/>
      <c r="CS27" s="117"/>
      <c r="CT27" s="119"/>
      <c r="CU27" s="117"/>
      <c r="CV27" s="119"/>
      <c r="CW27" s="117"/>
      <c r="CX27" s="117"/>
      <c r="CY27" s="117"/>
      <c r="CZ27" s="119"/>
      <c r="DA27" s="82"/>
      <c r="DB27" s="75"/>
    </row>
    <row r="28" spans="1:106" ht="12.75">
      <c r="A28" s="17"/>
      <c r="B28" s="144"/>
      <c r="C28" s="135"/>
      <c r="D28" s="21"/>
      <c r="E28" s="19"/>
      <c r="F28" s="21"/>
      <c r="G28" s="19"/>
      <c r="H28" s="21"/>
      <c r="J28" s="21"/>
      <c r="L28" s="21"/>
      <c r="N28" s="21"/>
      <c r="P28" s="21"/>
      <c r="R28" s="21"/>
      <c r="T28" s="21"/>
      <c r="U28" s="19"/>
      <c r="V28" s="21"/>
      <c r="X28" s="21"/>
      <c r="Z28" s="21"/>
      <c r="AB28" s="21"/>
      <c r="AD28" s="21"/>
      <c r="AF28" s="21"/>
      <c r="AH28" s="21"/>
      <c r="AJ28" s="21"/>
      <c r="AL28" s="21"/>
      <c r="AN28" s="21"/>
      <c r="AP28" s="21"/>
      <c r="AQ28" s="21"/>
      <c r="AS28" s="21"/>
      <c r="AU28" s="21"/>
      <c r="AW28" s="21"/>
      <c r="AY28" s="21"/>
      <c r="AZ28" s="19"/>
      <c r="BA28" s="21"/>
      <c r="BE28" s="30"/>
      <c r="BG28" s="30"/>
      <c r="BI28" s="30"/>
      <c r="BK28" s="30"/>
      <c r="BM28" s="30"/>
      <c r="BO28" s="30"/>
      <c r="BQ28" s="30"/>
      <c r="BS28" s="30"/>
      <c r="BU28" s="30"/>
      <c r="BW28" s="30"/>
      <c r="BY28" s="30"/>
      <c r="CA28" s="24"/>
      <c r="CC28" s="24"/>
      <c r="CE28" s="24"/>
      <c r="CG28" s="24"/>
      <c r="CI28" s="24"/>
      <c r="CK28" s="24"/>
      <c r="CM28" s="24"/>
      <c r="CO28" s="24"/>
      <c r="CQ28" s="24"/>
      <c r="CS28" s="24"/>
      <c r="CU28" s="24"/>
      <c r="CW28" s="24"/>
      <c r="CX28" s="24"/>
      <c r="CY28" s="24"/>
      <c r="DA28" s="36"/>
      <c r="DB28" s="74"/>
    </row>
    <row r="29" spans="1:111" s="2" customFormat="1" ht="12.75">
      <c r="A29" s="17" t="s">
        <v>12</v>
      </c>
      <c r="B29" s="145">
        <v>0</v>
      </c>
      <c r="C29" s="38"/>
      <c r="D29" s="21"/>
      <c r="E29" s="20"/>
      <c r="F29" s="21"/>
      <c r="G29" s="20"/>
      <c r="H29" s="21"/>
      <c r="I29" s="23"/>
      <c r="J29" s="21"/>
      <c r="K29" s="23"/>
      <c r="L29" s="21"/>
      <c r="M29" s="23"/>
      <c r="N29" s="21"/>
      <c r="P29" s="21"/>
      <c r="Q29" s="23"/>
      <c r="R29" s="21"/>
      <c r="S29" s="23"/>
      <c r="T29" s="21"/>
      <c r="U29" s="20"/>
      <c r="V29" s="21"/>
      <c r="X29" s="21"/>
      <c r="Z29" s="21"/>
      <c r="AA29" s="48"/>
      <c r="AB29" s="21"/>
      <c r="AC29" s="49"/>
      <c r="AD29" s="21"/>
      <c r="AE29" s="49"/>
      <c r="AF29" s="21"/>
      <c r="AG29" s="49"/>
      <c r="AH29" s="21"/>
      <c r="AI29" s="49"/>
      <c r="AJ29" s="21"/>
      <c r="AK29" s="49"/>
      <c r="AL29" s="21"/>
      <c r="AM29" s="49"/>
      <c r="AN29" s="21"/>
      <c r="AO29" s="49"/>
      <c r="AP29" s="21"/>
      <c r="AQ29" s="21"/>
      <c r="AR29" s="49"/>
      <c r="AS29" s="21"/>
      <c r="AT29" s="49"/>
      <c r="AU29" s="21"/>
      <c r="AV29" s="48"/>
      <c r="AW29" s="21"/>
      <c r="AX29" s="49"/>
      <c r="AY29" s="21"/>
      <c r="AZ29" s="20"/>
      <c r="BA29" s="21"/>
      <c r="BB29" s="48"/>
      <c r="BC29" s="48"/>
      <c r="BD29" s="48"/>
      <c r="BE29" s="30"/>
      <c r="BF29" s="49"/>
      <c r="BG29" s="30"/>
      <c r="BH29" s="49"/>
      <c r="BI29" s="30"/>
      <c r="BJ29" s="49"/>
      <c r="BK29" s="30"/>
      <c r="BL29" s="49"/>
      <c r="BM29" s="30"/>
      <c r="BN29" s="49"/>
      <c r="BO29" s="30"/>
      <c r="BP29" s="49"/>
      <c r="BQ29" s="30"/>
      <c r="BR29" s="49"/>
      <c r="BS29" s="30"/>
      <c r="BT29" s="49"/>
      <c r="BU29" s="30"/>
      <c r="BV29" s="49"/>
      <c r="BW29" s="30"/>
      <c r="BX29" s="49"/>
      <c r="BY29" s="30"/>
      <c r="BZ29" s="49"/>
      <c r="CA29" s="24"/>
      <c r="CB29" s="23"/>
      <c r="CC29" s="24"/>
      <c r="CD29" s="23"/>
      <c r="CE29" s="24"/>
      <c r="CF29" s="23"/>
      <c r="CG29" s="24"/>
      <c r="CH29" s="23"/>
      <c r="CI29" s="24"/>
      <c r="CJ29" s="23"/>
      <c r="CK29" s="24"/>
      <c r="CL29" s="23"/>
      <c r="CM29" s="24"/>
      <c r="CN29" s="23"/>
      <c r="CO29" s="24"/>
      <c r="CP29" s="23"/>
      <c r="CQ29" s="24"/>
      <c r="CR29" s="23"/>
      <c r="CS29" s="24"/>
      <c r="CT29" s="23"/>
      <c r="CU29" s="24"/>
      <c r="CV29" s="23"/>
      <c r="CW29" s="24"/>
      <c r="CX29" s="24"/>
      <c r="CY29" s="24"/>
      <c r="CZ29" s="23"/>
      <c r="DA29" s="36"/>
      <c r="DB29" s="75"/>
      <c r="DC29" s="76"/>
      <c r="DD29" s="76"/>
      <c r="DE29" s="76"/>
      <c r="DF29" s="76"/>
      <c r="DG29" s="76"/>
    </row>
    <row r="30" spans="1:111" s="2" customFormat="1" ht="12.75">
      <c r="A30" s="17" t="s">
        <v>35</v>
      </c>
      <c r="B30" s="145"/>
      <c r="C30" s="38"/>
      <c r="D30" s="21"/>
      <c r="E30" s="20"/>
      <c r="F30" s="21"/>
      <c r="G30" s="20"/>
      <c r="H30" s="21"/>
      <c r="I30" s="23"/>
      <c r="J30" s="21"/>
      <c r="K30" s="23"/>
      <c r="L30" s="21"/>
      <c r="M30" s="23"/>
      <c r="N30" s="21"/>
      <c r="P30" s="21"/>
      <c r="Q30" s="23"/>
      <c r="R30" s="21"/>
      <c r="S30" s="23"/>
      <c r="T30" s="21"/>
      <c r="U30" s="20"/>
      <c r="V30" s="21"/>
      <c r="X30" s="21"/>
      <c r="Z30" s="21"/>
      <c r="AA30" s="48"/>
      <c r="AB30" s="21"/>
      <c r="AC30" s="49"/>
      <c r="AD30" s="21"/>
      <c r="AE30" s="49"/>
      <c r="AF30" s="21"/>
      <c r="AG30" s="49"/>
      <c r="AH30" s="21"/>
      <c r="AI30" s="49"/>
      <c r="AJ30" s="21"/>
      <c r="AK30" s="49"/>
      <c r="AL30" s="21"/>
      <c r="AM30" s="49"/>
      <c r="AN30" s="21"/>
      <c r="AO30" s="49"/>
      <c r="AP30" s="21"/>
      <c r="AQ30" s="21"/>
      <c r="AR30" s="49"/>
      <c r="AS30" s="21"/>
      <c r="AT30" s="49"/>
      <c r="AU30" s="21"/>
      <c r="AV30" s="48"/>
      <c r="AW30" s="21"/>
      <c r="AX30" s="49"/>
      <c r="AY30" s="21"/>
      <c r="AZ30" s="20"/>
      <c r="BA30" s="21"/>
      <c r="BB30" s="48"/>
      <c r="BC30" s="48"/>
      <c r="BD30" s="48"/>
      <c r="BE30" s="30"/>
      <c r="BF30" s="49"/>
      <c r="BG30" s="30"/>
      <c r="BH30" s="49"/>
      <c r="BI30" s="30"/>
      <c r="BJ30" s="49"/>
      <c r="BK30" s="30"/>
      <c r="BL30" s="49"/>
      <c r="BM30" s="30"/>
      <c r="BN30" s="49"/>
      <c r="BO30" s="30"/>
      <c r="BP30" s="49"/>
      <c r="BQ30" s="30"/>
      <c r="BR30" s="49"/>
      <c r="BS30" s="30"/>
      <c r="BT30" s="49"/>
      <c r="BU30" s="30"/>
      <c r="BV30" s="49"/>
      <c r="BW30" s="30"/>
      <c r="BX30" s="49"/>
      <c r="BY30" s="30"/>
      <c r="BZ30" s="49"/>
      <c r="CA30" s="24"/>
      <c r="CB30" s="23"/>
      <c r="CC30" s="24"/>
      <c r="CD30" s="23"/>
      <c r="CE30" s="24"/>
      <c r="CF30" s="23"/>
      <c r="CG30" s="24"/>
      <c r="CH30" s="23"/>
      <c r="CI30" s="24"/>
      <c r="CJ30" s="23"/>
      <c r="CK30" s="24"/>
      <c r="CL30" s="23"/>
      <c r="CM30" s="24"/>
      <c r="CN30" s="23"/>
      <c r="CO30" s="24"/>
      <c r="CP30" s="23"/>
      <c r="CQ30" s="24"/>
      <c r="CR30" s="23"/>
      <c r="CS30" s="24"/>
      <c r="CT30" s="23"/>
      <c r="CU30" s="24"/>
      <c r="CV30" s="23"/>
      <c r="CW30" s="24"/>
      <c r="CX30" s="24"/>
      <c r="CY30" s="24"/>
      <c r="CZ30" s="23"/>
      <c r="DA30" s="36"/>
      <c r="DB30" s="75"/>
      <c r="DC30" s="76"/>
      <c r="DD30" s="76"/>
      <c r="DE30" s="76"/>
      <c r="DF30" s="76"/>
      <c r="DG30" s="76"/>
    </row>
    <row r="31" spans="1:111" s="22" customFormat="1" ht="12.75">
      <c r="A31" s="150" t="s">
        <v>5</v>
      </c>
      <c r="B31" s="144"/>
      <c r="C31" s="39"/>
      <c r="D31" s="21"/>
      <c r="E31" s="21"/>
      <c r="F31" s="21"/>
      <c r="G31" s="21"/>
      <c r="H31" s="21"/>
      <c r="I31" s="24"/>
      <c r="J31" s="21"/>
      <c r="K31" s="24"/>
      <c r="L31" s="21"/>
      <c r="M31" s="24"/>
      <c r="N31" s="21"/>
      <c r="P31" s="21"/>
      <c r="Q31" s="24"/>
      <c r="R31" s="21"/>
      <c r="S31" s="24"/>
      <c r="T31" s="21"/>
      <c r="U31" s="21"/>
      <c r="V31" s="21"/>
      <c r="X31" s="21"/>
      <c r="Z31" s="21"/>
      <c r="AA31" s="41"/>
      <c r="AB31" s="21"/>
      <c r="AC31" s="30"/>
      <c r="AD31" s="21"/>
      <c r="AE31" s="30"/>
      <c r="AF31" s="21"/>
      <c r="AG31" s="30"/>
      <c r="AH31" s="21"/>
      <c r="AI31" s="30"/>
      <c r="AJ31" s="21"/>
      <c r="AK31" s="30"/>
      <c r="AL31" s="21"/>
      <c r="AM31" s="30"/>
      <c r="AN31" s="21"/>
      <c r="AO31" s="30"/>
      <c r="AP31" s="21"/>
      <c r="AQ31" s="21"/>
      <c r="AR31" s="30"/>
      <c r="AS31" s="21"/>
      <c r="AT31" s="30"/>
      <c r="AU31" s="21"/>
      <c r="AV31" s="41"/>
      <c r="AW31" s="21"/>
      <c r="AX31" s="30"/>
      <c r="AY31" s="21"/>
      <c r="AZ31" s="21"/>
      <c r="BA31" s="21"/>
      <c r="BB31" s="41"/>
      <c r="BC31" s="41"/>
      <c r="BD31" s="41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36"/>
      <c r="DB31" s="77"/>
      <c r="DC31" s="78"/>
      <c r="DD31" s="78"/>
      <c r="DE31" s="78"/>
      <c r="DF31" s="78"/>
      <c r="DG31" s="78"/>
    </row>
    <row r="32" spans="1:111" s="22" customFormat="1" ht="12.75">
      <c r="A32" s="150" t="s">
        <v>13</v>
      </c>
      <c r="B32" s="144"/>
      <c r="C32" s="39"/>
      <c r="D32" s="21"/>
      <c r="E32" s="21"/>
      <c r="F32" s="21"/>
      <c r="G32" s="21"/>
      <c r="H32" s="21"/>
      <c r="I32" s="24"/>
      <c r="J32" s="21"/>
      <c r="K32" s="24"/>
      <c r="L32" s="21"/>
      <c r="M32" s="24"/>
      <c r="N32" s="21"/>
      <c r="P32" s="21"/>
      <c r="Q32" s="24"/>
      <c r="R32" s="21"/>
      <c r="S32" s="24"/>
      <c r="T32" s="21"/>
      <c r="U32" s="21"/>
      <c r="V32" s="21"/>
      <c r="X32" s="21"/>
      <c r="Z32" s="21"/>
      <c r="AA32" s="41"/>
      <c r="AB32" s="21"/>
      <c r="AC32" s="30"/>
      <c r="AD32" s="21"/>
      <c r="AE32" s="30"/>
      <c r="AF32" s="21"/>
      <c r="AG32" s="30"/>
      <c r="AH32" s="21"/>
      <c r="AI32" s="30"/>
      <c r="AJ32" s="21"/>
      <c r="AK32" s="30"/>
      <c r="AL32" s="21"/>
      <c r="AM32" s="30"/>
      <c r="AN32" s="21"/>
      <c r="AO32" s="30"/>
      <c r="AP32" s="21"/>
      <c r="AQ32" s="21"/>
      <c r="AR32" s="30"/>
      <c r="AS32" s="21"/>
      <c r="AT32" s="30"/>
      <c r="AU32" s="21"/>
      <c r="AV32" s="41"/>
      <c r="AW32" s="21"/>
      <c r="AX32" s="30"/>
      <c r="AY32" s="21"/>
      <c r="AZ32" s="21"/>
      <c r="BA32" s="21"/>
      <c r="BB32" s="41"/>
      <c r="BC32" s="41"/>
      <c r="BD32" s="41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36"/>
      <c r="DB32" s="77"/>
      <c r="DC32" s="78"/>
      <c r="DD32" s="78"/>
      <c r="DE32" s="78"/>
      <c r="DF32" s="78"/>
      <c r="DG32" s="78"/>
    </row>
    <row r="33" spans="1:111" s="22" customFormat="1" ht="12.75">
      <c r="A33" s="16" t="s">
        <v>14</v>
      </c>
      <c r="B33" s="144"/>
      <c r="C33" s="39"/>
      <c r="D33" s="21"/>
      <c r="E33" s="21"/>
      <c r="F33" s="21"/>
      <c r="G33" s="21"/>
      <c r="H33" s="21"/>
      <c r="I33" s="24"/>
      <c r="J33" s="21"/>
      <c r="K33" s="24"/>
      <c r="L33" s="21"/>
      <c r="M33" s="24"/>
      <c r="N33" s="21"/>
      <c r="P33" s="21"/>
      <c r="Q33" s="24"/>
      <c r="R33" s="21"/>
      <c r="S33" s="24"/>
      <c r="T33" s="21"/>
      <c r="U33" s="21"/>
      <c r="V33" s="21"/>
      <c r="X33" s="21"/>
      <c r="Z33" s="21"/>
      <c r="AA33" s="41"/>
      <c r="AB33" s="21"/>
      <c r="AC33" s="30"/>
      <c r="AD33" s="21"/>
      <c r="AE33" s="30"/>
      <c r="AF33" s="21"/>
      <c r="AG33" s="30"/>
      <c r="AH33" s="21"/>
      <c r="AI33" s="30"/>
      <c r="AJ33" s="21"/>
      <c r="AK33" s="30"/>
      <c r="AL33" s="21"/>
      <c r="AM33" s="30"/>
      <c r="AN33" s="21"/>
      <c r="AO33" s="30"/>
      <c r="AP33" s="21"/>
      <c r="AQ33" s="21"/>
      <c r="AR33" s="30"/>
      <c r="AS33" s="21"/>
      <c r="AT33" s="30"/>
      <c r="AU33" s="21"/>
      <c r="AV33" s="41"/>
      <c r="AW33" s="21"/>
      <c r="AX33" s="30"/>
      <c r="AY33" s="21"/>
      <c r="AZ33" s="21"/>
      <c r="BA33" s="21"/>
      <c r="BB33" s="41"/>
      <c r="BC33" s="41"/>
      <c r="BD33" s="41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36"/>
      <c r="DB33" s="77"/>
      <c r="DC33" s="78"/>
      <c r="DD33" s="78"/>
      <c r="DE33" s="78"/>
      <c r="DF33" s="78"/>
      <c r="DG33" s="78"/>
    </row>
    <row r="34" spans="1:111" s="22" customFormat="1" ht="12.75">
      <c r="A34" s="16" t="s">
        <v>16</v>
      </c>
      <c r="B34" s="144"/>
      <c r="C34" s="39"/>
      <c r="D34" s="21"/>
      <c r="E34" s="21"/>
      <c r="F34" s="21"/>
      <c r="G34" s="21"/>
      <c r="H34" s="21"/>
      <c r="I34" s="24"/>
      <c r="J34" s="21"/>
      <c r="K34" s="24"/>
      <c r="L34" s="21"/>
      <c r="M34" s="24"/>
      <c r="N34" s="21"/>
      <c r="P34" s="21"/>
      <c r="Q34" s="24"/>
      <c r="R34" s="21"/>
      <c r="S34" s="24"/>
      <c r="T34" s="21"/>
      <c r="U34" s="21"/>
      <c r="V34" s="21"/>
      <c r="X34" s="21"/>
      <c r="Z34" s="21"/>
      <c r="AA34" s="41"/>
      <c r="AB34" s="21"/>
      <c r="AC34" s="30"/>
      <c r="AD34" s="21"/>
      <c r="AE34" s="30"/>
      <c r="AF34" s="21"/>
      <c r="AG34" s="30"/>
      <c r="AH34" s="21"/>
      <c r="AI34" s="30"/>
      <c r="AJ34" s="21"/>
      <c r="AK34" s="30"/>
      <c r="AL34" s="21"/>
      <c r="AM34" s="30"/>
      <c r="AN34" s="21"/>
      <c r="AO34" s="30"/>
      <c r="AP34" s="21"/>
      <c r="AQ34" s="21"/>
      <c r="AR34" s="30"/>
      <c r="AS34" s="21"/>
      <c r="AT34" s="30"/>
      <c r="AU34" s="21"/>
      <c r="AV34" s="41"/>
      <c r="AW34" s="21"/>
      <c r="AX34" s="30"/>
      <c r="AY34" s="21"/>
      <c r="AZ34" s="21"/>
      <c r="BA34" s="21"/>
      <c r="BB34" s="41"/>
      <c r="BC34" s="41"/>
      <c r="BD34" s="41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36"/>
      <c r="DB34" s="77"/>
      <c r="DC34" s="78"/>
      <c r="DD34" s="78"/>
      <c r="DE34" s="78"/>
      <c r="DF34" s="78"/>
      <c r="DG34" s="78"/>
    </row>
    <row r="35" spans="1:111" s="22" customFormat="1" ht="12.75">
      <c r="A35" s="16" t="s">
        <v>36</v>
      </c>
      <c r="B35" s="144"/>
      <c r="C35" s="141"/>
      <c r="D35" s="116"/>
      <c r="E35" s="116"/>
      <c r="F35" s="116"/>
      <c r="G35" s="116"/>
      <c r="H35" s="116"/>
      <c r="I35" s="24"/>
      <c r="J35" s="21"/>
      <c r="K35" s="24"/>
      <c r="L35" s="21"/>
      <c r="M35" s="24"/>
      <c r="N35" s="21"/>
      <c r="P35" s="21"/>
      <c r="Q35" s="24"/>
      <c r="R35" s="21"/>
      <c r="S35" s="24"/>
      <c r="T35" s="21"/>
      <c r="U35" s="21"/>
      <c r="V35" s="21"/>
      <c r="X35" s="21"/>
      <c r="Z35" s="21"/>
      <c r="AA35" s="41"/>
      <c r="AB35" s="21"/>
      <c r="AC35" s="30"/>
      <c r="AD35" s="21"/>
      <c r="AE35" s="30"/>
      <c r="AF35" s="21"/>
      <c r="AG35" s="30"/>
      <c r="AH35" s="21"/>
      <c r="AI35" s="30"/>
      <c r="AJ35" s="21"/>
      <c r="AK35" s="30"/>
      <c r="AL35" s="21"/>
      <c r="AM35" s="30"/>
      <c r="AN35" s="21"/>
      <c r="AO35" s="30"/>
      <c r="AP35" s="21"/>
      <c r="AQ35" s="21"/>
      <c r="AR35" s="30"/>
      <c r="AS35" s="21"/>
      <c r="AT35" s="30"/>
      <c r="AU35" s="21"/>
      <c r="AV35" s="41"/>
      <c r="AW35" s="21"/>
      <c r="AX35" s="30"/>
      <c r="AY35" s="21"/>
      <c r="AZ35" s="21"/>
      <c r="BA35" s="21"/>
      <c r="BB35" s="41"/>
      <c r="BC35" s="41"/>
      <c r="BD35" s="41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36"/>
      <c r="DB35" s="77"/>
      <c r="DC35" s="78"/>
      <c r="DD35" s="78"/>
      <c r="DE35" s="78"/>
      <c r="DF35" s="78"/>
      <c r="DG35" s="78"/>
    </row>
    <row r="36" spans="1:111" s="22" customFormat="1" ht="12.75">
      <c r="A36" s="16"/>
      <c r="B36" s="144"/>
      <c r="C36" s="39"/>
      <c r="D36" s="21"/>
      <c r="E36" s="21"/>
      <c r="F36" s="21"/>
      <c r="G36" s="21"/>
      <c r="H36" s="21"/>
      <c r="I36" s="24"/>
      <c r="J36" s="21"/>
      <c r="K36" s="24"/>
      <c r="L36" s="21"/>
      <c r="M36" s="24"/>
      <c r="N36" s="21"/>
      <c r="P36" s="21"/>
      <c r="Q36" s="24"/>
      <c r="R36" s="21"/>
      <c r="S36" s="24"/>
      <c r="T36" s="21"/>
      <c r="U36" s="21"/>
      <c r="V36" s="21"/>
      <c r="X36" s="21"/>
      <c r="Z36" s="21"/>
      <c r="AA36" s="41"/>
      <c r="AB36" s="21"/>
      <c r="AC36" s="30"/>
      <c r="AD36" s="21"/>
      <c r="AE36" s="30"/>
      <c r="AF36" s="21"/>
      <c r="AG36" s="30"/>
      <c r="AH36" s="21"/>
      <c r="AI36" s="30"/>
      <c r="AJ36" s="21"/>
      <c r="AK36" s="30"/>
      <c r="AL36" s="21"/>
      <c r="AM36" s="30"/>
      <c r="AN36" s="21"/>
      <c r="AO36" s="30"/>
      <c r="AP36" s="21"/>
      <c r="AQ36" s="21"/>
      <c r="AR36" s="30"/>
      <c r="AS36" s="21"/>
      <c r="AT36" s="30"/>
      <c r="AU36" s="21"/>
      <c r="AV36" s="41"/>
      <c r="AW36" s="21"/>
      <c r="AX36" s="30"/>
      <c r="AY36" s="21"/>
      <c r="AZ36" s="21"/>
      <c r="BA36" s="21"/>
      <c r="BB36" s="41"/>
      <c r="BC36" s="41"/>
      <c r="BD36" s="41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36"/>
      <c r="DB36" s="77"/>
      <c r="DC36" s="78"/>
      <c r="DD36" s="78"/>
      <c r="DE36" s="78"/>
      <c r="DF36" s="78"/>
      <c r="DG36" s="78"/>
    </row>
    <row r="37" spans="1:111" s="2" customFormat="1" ht="12.75">
      <c r="A37" s="151" t="s">
        <v>37</v>
      </c>
      <c r="B37" s="145"/>
      <c r="C37" s="38"/>
      <c r="D37" s="21"/>
      <c r="E37" s="20"/>
      <c r="F37" s="21"/>
      <c r="G37" s="20"/>
      <c r="H37" s="21"/>
      <c r="I37" s="23"/>
      <c r="J37" s="21"/>
      <c r="K37" s="23"/>
      <c r="L37" s="21"/>
      <c r="M37" s="23"/>
      <c r="N37" s="21"/>
      <c r="P37" s="21"/>
      <c r="Q37" s="23"/>
      <c r="R37" s="21"/>
      <c r="S37" s="23"/>
      <c r="T37" s="21"/>
      <c r="U37" s="20"/>
      <c r="V37" s="21"/>
      <c r="X37" s="21"/>
      <c r="Z37" s="21"/>
      <c r="AA37" s="48"/>
      <c r="AB37" s="21"/>
      <c r="AC37" s="49"/>
      <c r="AD37" s="21"/>
      <c r="AE37" s="49"/>
      <c r="AF37" s="21"/>
      <c r="AG37" s="49"/>
      <c r="AH37" s="21"/>
      <c r="AI37" s="49"/>
      <c r="AJ37" s="21"/>
      <c r="AK37" s="49"/>
      <c r="AL37" s="21"/>
      <c r="AM37" s="49"/>
      <c r="AN37" s="21"/>
      <c r="AO37" s="49"/>
      <c r="AP37" s="21"/>
      <c r="AQ37" s="21"/>
      <c r="AR37" s="49"/>
      <c r="AS37" s="21"/>
      <c r="AT37" s="49"/>
      <c r="AU37" s="21"/>
      <c r="AV37" s="48"/>
      <c r="AW37" s="21"/>
      <c r="AX37" s="49"/>
      <c r="AY37" s="21"/>
      <c r="AZ37" s="20"/>
      <c r="BA37" s="21"/>
      <c r="BB37" s="48"/>
      <c r="BC37" s="48"/>
      <c r="BD37" s="48"/>
      <c r="BE37" s="30"/>
      <c r="BF37" s="49"/>
      <c r="BG37" s="30"/>
      <c r="BH37" s="49"/>
      <c r="BI37" s="30"/>
      <c r="BJ37" s="49"/>
      <c r="BK37" s="30"/>
      <c r="BL37" s="49"/>
      <c r="BM37" s="30"/>
      <c r="BN37" s="49"/>
      <c r="BO37" s="30"/>
      <c r="BP37" s="49"/>
      <c r="BQ37" s="30"/>
      <c r="BR37" s="49"/>
      <c r="BS37" s="30"/>
      <c r="BT37" s="49"/>
      <c r="BU37" s="30"/>
      <c r="BV37" s="49"/>
      <c r="BW37" s="30"/>
      <c r="BX37" s="49"/>
      <c r="BY37" s="30"/>
      <c r="BZ37" s="49"/>
      <c r="CA37" s="24"/>
      <c r="CB37" s="23"/>
      <c r="CC37" s="24"/>
      <c r="CD37" s="23"/>
      <c r="CE37" s="24"/>
      <c r="CF37" s="23"/>
      <c r="CG37" s="24"/>
      <c r="CH37" s="23"/>
      <c r="CI37" s="24"/>
      <c r="CJ37" s="23"/>
      <c r="CK37" s="24"/>
      <c r="CL37" s="23"/>
      <c r="CM37" s="24"/>
      <c r="CN37" s="23"/>
      <c r="CO37" s="24"/>
      <c r="CP37" s="23"/>
      <c r="CQ37" s="24"/>
      <c r="CR37" s="23"/>
      <c r="CS37" s="24"/>
      <c r="CT37" s="23"/>
      <c r="CU37" s="24"/>
      <c r="CV37" s="23"/>
      <c r="CW37" s="24"/>
      <c r="CX37" s="24"/>
      <c r="CY37" s="24"/>
      <c r="CZ37" s="23"/>
      <c r="DA37" s="36"/>
      <c r="DB37" s="75"/>
      <c r="DC37" s="76"/>
      <c r="DD37" s="76"/>
      <c r="DE37" s="76"/>
      <c r="DF37" s="76"/>
      <c r="DG37" s="76"/>
    </row>
    <row r="38" spans="1:111" s="2" customFormat="1" ht="12.75">
      <c r="A38" s="151"/>
      <c r="B38" s="145"/>
      <c r="C38" s="38"/>
      <c r="D38" s="21"/>
      <c r="E38" s="20"/>
      <c r="F38" s="21"/>
      <c r="G38" s="20"/>
      <c r="H38" s="21"/>
      <c r="I38" s="23"/>
      <c r="J38" s="21"/>
      <c r="K38" s="23"/>
      <c r="L38" s="21"/>
      <c r="M38" s="23"/>
      <c r="N38" s="21"/>
      <c r="P38" s="21"/>
      <c r="Q38" s="23"/>
      <c r="R38" s="21"/>
      <c r="S38" s="23"/>
      <c r="T38" s="21"/>
      <c r="U38" s="20"/>
      <c r="V38" s="21"/>
      <c r="X38" s="21"/>
      <c r="Z38" s="21"/>
      <c r="AA38" s="48"/>
      <c r="AB38" s="21"/>
      <c r="AC38" s="49"/>
      <c r="AD38" s="21"/>
      <c r="AE38" s="49"/>
      <c r="AF38" s="21"/>
      <c r="AG38" s="49"/>
      <c r="AH38" s="21"/>
      <c r="AI38" s="49"/>
      <c r="AJ38" s="21"/>
      <c r="AK38" s="49"/>
      <c r="AL38" s="21"/>
      <c r="AM38" s="49"/>
      <c r="AN38" s="21"/>
      <c r="AO38" s="49"/>
      <c r="AP38" s="21"/>
      <c r="AQ38" s="21"/>
      <c r="AR38" s="49"/>
      <c r="AS38" s="21"/>
      <c r="AT38" s="49"/>
      <c r="AU38" s="21"/>
      <c r="AV38" s="48"/>
      <c r="AW38" s="21"/>
      <c r="AX38" s="49"/>
      <c r="AY38" s="21"/>
      <c r="AZ38" s="20"/>
      <c r="BA38" s="21"/>
      <c r="BB38" s="48"/>
      <c r="BC38" s="48"/>
      <c r="BD38" s="48"/>
      <c r="BE38" s="30"/>
      <c r="BF38" s="49"/>
      <c r="BG38" s="30"/>
      <c r="BH38" s="49"/>
      <c r="BI38" s="30"/>
      <c r="BJ38" s="49"/>
      <c r="BK38" s="30"/>
      <c r="BL38" s="49"/>
      <c r="BM38" s="30"/>
      <c r="BN38" s="49"/>
      <c r="BO38" s="30"/>
      <c r="BP38" s="49"/>
      <c r="BQ38" s="30"/>
      <c r="BR38" s="49"/>
      <c r="BS38" s="30"/>
      <c r="BT38" s="49"/>
      <c r="BU38" s="30"/>
      <c r="BV38" s="49"/>
      <c r="BW38" s="30"/>
      <c r="BX38" s="49"/>
      <c r="BY38" s="30"/>
      <c r="BZ38" s="49"/>
      <c r="CA38" s="24"/>
      <c r="CB38" s="23"/>
      <c r="CC38" s="24"/>
      <c r="CD38" s="23"/>
      <c r="CE38" s="24"/>
      <c r="CF38" s="23"/>
      <c r="CG38" s="24"/>
      <c r="CH38" s="23"/>
      <c r="CI38" s="24"/>
      <c r="CJ38" s="23"/>
      <c r="CK38" s="24"/>
      <c r="CL38" s="23"/>
      <c r="CM38" s="24"/>
      <c r="CN38" s="23"/>
      <c r="CO38" s="24"/>
      <c r="CP38" s="23"/>
      <c r="CQ38" s="24"/>
      <c r="CR38" s="23"/>
      <c r="CS38" s="24"/>
      <c r="CT38" s="23"/>
      <c r="CU38" s="24"/>
      <c r="CV38" s="23"/>
      <c r="CW38" s="24"/>
      <c r="CX38" s="24"/>
      <c r="CY38" s="24"/>
      <c r="CZ38" s="23"/>
      <c r="DA38" s="36"/>
      <c r="DB38" s="75"/>
      <c r="DC38" s="76"/>
      <c r="DD38" s="76"/>
      <c r="DE38" s="76"/>
      <c r="DF38" s="76"/>
      <c r="DG38" s="76"/>
    </row>
    <row r="39" spans="1:111" s="2" customFormat="1" ht="12.75">
      <c r="A39" s="151" t="s">
        <v>17</v>
      </c>
      <c r="B39" s="145">
        <v>20000</v>
      </c>
      <c r="C39" s="38"/>
      <c r="D39" s="20"/>
      <c r="E39" s="20"/>
      <c r="F39" s="20"/>
      <c r="G39" s="20"/>
      <c r="H39" s="20"/>
      <c r="I39" s="23"/>
      <c r="J39" s="20"/>
      <c r="K39" s="23"/>
      <c r="L39" s="20"/>
      <c r="M39" s="23"/>
      <c r="N39" s="20"/>
      <c r="P39" s="20"/>
      <c r="Q39" s="23"/>
      <c r="R39" s="20"/>
      <c r="S39" s="23"/>
      <c r="T39" s="20"/>
      <c r="U39" s="20"/>
      <c r="V39" s="20"/>
      <c r="X39" s="20"/>
      <c r="Z39" s="20"/>
      <c r="AA39" s="48"/>
      <c r="AB39" s="20"/>
      <c r="AC39" s="49"/>
      <c r="AD39" s="20"/>
      <c r="AE39" s="49"/>
      <c r="AF39" s="20"/>
      <c r="AG39" s="49"/>
      <c r="AH39" s="20"/>
      <c r="AI39" s="49"/>
      <c r="AJ39" s="20"/>
      <c r="AK39" s="49"/>
      <c r="AL39" s="20"/>
      <c r="AM39" s="49"/>
      <c r="AN39" s="20"/>
      <c r="AO39" s="49"/>
      <c r="AP39" s="20"/>
      <c r="AQ39" s="20"/>
      <c r="AR39" s="49"/>
      <c r="AS39" s="20"/>
      <c r="AT39" s="49"/>
      <c r="AU39" s="20"/>
      <c r="AV39" s="48"/>
      <c r="AW39" s="20"/>
      <c r="AX39" s="49"/>
      <c r="AY39" s="20"/>
      <c r="AZ39" s="20"/>
      <c r="BA39" s="20"/>
      <c r="BB39" s="48"/>
      <c r="BC39" s="48"/>
      <c r="BD39" s="48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35"/>
      <c r="DB39" s="75"/>
      <c r="DC39" s="76"/>
      <c r="DD39" s="76"/>
      <c r="DE39" s="76"/>
      <c r="DF39" s="76"/>
      <c r="DG39" s="76"/>
    </row>
    <row r="40" spans="1:111" s="2" customFormat="1" ht="12.75">
      <c r="A40" s="151" t="s">
        <v>40</v>
      </c>
      <c r="B40" s="145">
        <v>0</v>
      </c>
      <c r="C40" s="38"/>
      <c r="D40" s="21"/>
      <c r="E40" s="20"/>
      <c r="F40" s="21"/>
      <c r="G40" s="20"/>
      <c r="H40" s="21"/>
      <c r="I40" s="23"/>
      <c r="J40" s="21"/>
      <c r="K40" s="23"/>
      <c r="L40" s="21"/>
      <c r="M40" s="23"/>
      <c r="N40" s="21"/>
      <c r="P40" s="21"/>
      <c r="Q40" s="23"/>
      <c r="R40" s="21"/>
      <c r="S40" s="23"/>
      <c r="T40" s="21"/>
      <c r="U40" s="20"/>
      <c r="V40" s="21"/>
      <c r="X40" s="21"/>
      <c r="Z40" s="21"/>
      <c r="AA40" s="48"/>
      <c r="AB40" s="21"/>
      <c r="AC40" s="49"/>
      <c r="AD40" s="21"/>
      <c r="AE40" s="49"/>
      <c r="AF40" s="21"/>
      <c r="AG40" s="49"/>
      <c r="AH40" s="21"/>
      <c r="AI40" s="49"/>
      <c r="AJ40" s="21"/>
      <c r="AK40" s="49"/>
      <c r="AL40" s="21"/>
      <c r="AM40" s="49"/>
      <c r="AN40" s="21"/>
      <c r="AO40" s="49"/>
      <c r="AP40" s="21"/>
      <c r="AQ40" s="21"/>
      <c r="AR40" s="49"/>
      <c r="AS40" s="21"/>
      <c r="AT40" s="49"/>
      <c r="AU40" s="21"/>
      <c r="AV40" s="48"/>
      <c r="AW40" s="21"/>
      <c r="AX40" s="49"/>
      <c r="AY40" s="21"/>
      <c r="AZ40" s="20"/>
      <c r="BA40" s="21"/>
      <c r="BB40" s="48"/>
      <c r="BC40" s="48"/>
      <c r="BD40" s="48"/>
      <c r="BE40" s="30"/>
      <c r="BF40" s="49"/>
      <c r="BG40" s="30"/>
      <c r="BH40" s="49"/>
      <c r="BI40" s="30"/>
      <c r="BJ40" s="49"/>
      <c r="BK40" s="30"/>
      <c r="BL40" s="49"/>
      <c r="BM40" s="30"/>
      <c r="BN40" s="49"/>
      <c r="BO40" s="30"/>
      <c r="BP40" s="49"/>
      <c r="BQ40" s="30"/>
      <c r="BR40" s="49"/>
      <c r="BS40" s="30"/>
      <c r="BT40" s="49"/>
      <c r="BU40" s="30"/>
      <c r="BV40" s="49"/>
      <c r="BW40" s="30"/>
      <c r="BX40" s="49"/>
      <c r="BY40" s="30"/>
      <c r="BZ40" s="49"/>
      <c r="CA40" s="24"/>
      <c r="CB40" s="23"/>
      <c r="CC40" s="24"/>
      <c r="CD40" s="23"/>
      <c r="CE40" s="24"/>
      <c r="CF40" s="23"/>
      <c r="CG40" s="24"/>
      <c r="CH40" s="23"/>
      <c r="CI40" s="24"/>
      <c r="CJ40" s="23"/>
      <c r="CK40" s="24"/>
      <c r="CL40" s="23"/>
      <c r="CM40" s="24"/>
      <c r="CN40" s="23"/>
      <c r="CO40" s="24"/>
      <c r="CP40" s="23"/>
      <c r="CQ40" s="24"/>
      <c r="CR40" s="23"/>
      <c r="CS40" s="24"/>
      <c r="CT40" s="23"/>
      <c r="CU40" s="24"/>
      <c r="CV40" s="23"/>
      <c r="CW40" s="24"/>
      <c r="CX40" s="24"/>
      <c r="CY40" s="24"/>
      <c r="CZ40" s="23"/>
      <c r="DA40" s="36"/>
      <c r="DB40" s="75"/>
      <c r="DC40" s="76"/>
      <c r="DD40" s="76"/>
      <c r="DE40" s="76"/>
      <c r="DF40" s="76"/>
      <c r="DG40" s="76"/>
    </row>
    <row r="41" spans="1:111" s="2" customFormat="1" ht="12.75">
      <c r="A41" s="151"/>
      <c r="B41" s="145"/>
      <c r="C41" s="38"/>
      <c r="D41" s="21"/>
      <c r="E41" s="20"/>
      <c r="F41" s="21"/>
      <c r="G41" s="20"/>
      <c r="H41" s="21"/>
      <c r="I41" s="23"/>
      <c r="J41" s="21"/>
      <c r="K41" s="23"/>
      <c r="L41" s="21"/>
      <c r="M41" s="23"/>
      <c r="N41" s="21"/>
      <c r="P41" s="21"/>
      <c r="Q41" s="23"/>
      <c r="R41" s="21"/>
      <c r="S41" s="23"/>
      <c r="T41" s="21"/>
      <c r="U41" s="20"/>
      <c r="V41" s="21"/>
      <c r="X41" s="21"/>
      <c r="Z41" s="21"/>
      <c r="AA41" s="48"/>
      <c r="AB41" s="21"/>
      <c r="AC41" s="49"/>
      <c r="AD41" s="21"/>
      <c r="AE41" s="49"/>
      <c r="AF41" s="21"/>
      <c r="AG41" s="49"/>
      <c r="AH41" s="21"/>
      <c r="AI41" s="49"/>
      <c r="AJ41" s="21"/>
      <c r="AK41" s="49"/>
      <c r="AL41" s="21"/>
      <c r="AM41" s="49"/>
      <c r="AN41" s="21"/>
      <c r="AO41" s="49"/>
      <c r="AP41" s="21"/>
      <c r="AQ41" s="21"/>
      <c r="AR41" s="49"/>
      <c r="AS41" s="21"/>
      <c r="AT41" s="49"/>
      <c r="AU41" s="21"/>
      <c r="AV41" s="48"/>
      <c r="AW41" s="21"/>
      <c r="AX41" s="49"/>
      <c r="AY41" s="21"/>
      <c r="AZ41" s="20"/>
      <c r="BA41" s="21"/>
      <c r="BB41" s="48"/>
      <c r="BC41" s="48"/>
      <c r="BD41" s="48"/>
      <c r="BE41" s="30"/>
      <c r="BF41" s="49"/>
      <c r="BG41" s="30"/>
      <c r="BH41" s="49"/>
      <c r="BI41" s="30"/>
      <c r="BJ41" s="49"/>
      <c r="BK41" s="30"/>
      <c r="BL41" s="49"/>
      <c r="BM41" s="30"/>
      <c r="BN41" s="49"/>
      <c r="BO41" s="30"/>
      <c r="BP41" s="49"/>
      <c r="BQ41" s="30"/>
      <c r="BR41" s="49"/>
      <c r="BS41" s="30"/>
      <c r="BT41" s="49"/>
      <c r="BU41" s="30"/>
      <c r="BV41" s="49"/>
      <c r="BW41" s="30"/>
      <c r="BX41" s="49"/>
      <c r="BY41" s="30"/>
      <c r="BZ41" s="49"/>
      <c r="CA41" s="24"/>
      <c r="CB41" s="23"/>
      <c r="CC41" s="24"/>
      <c r="CD41" s="23"/>
      <c r="CE41" s="24"/>
      <c r="CF41" s="23"/>
      <c r="CG41" s="24"/>
      <c r="CH41" s="23"/>
      <c r="CI41" s="24"/>
      <c r="CJ41" s="23"/>
      <c r="CK41" s="24"/>
      <c r="CL41" s="23"/>
      <c r="CM41" s="24"/>
      <c r="CN41" s="23"/>
      <c r="CO41" s="24"/>
      <c r="CP41" s="23"/>
      <c r="CQ41" s="24"/>
      <c r="CR41" s="23"/>
      <c r="CS41" s="24"/>
      <c r="CT41" s="23"/>
      <c r="CU41" s="24"/>
      <c r="CV41" s="23"/>
      <c r="CW41" s="24"/>
      <c r="CX41" s="24"/>
      <c r="CY41" s="24"/>
      <c r="CZ41" s="23"/>
      <c r="DA41" s="36"/>
      <c r="DB41" s="75"/>
      <c r="DC41" s="76"/>
      <c r="DD41" s="76"/>
      <c r="DE41" s="76"/>
      <c r="DF41" s="76"/>
      <c r="DG41" s="76"/>
    </row>
    <row r="42" spans="1:111" s="2" customFormat="1" ht="12.75">
      <c r="A42" s="113" t="s">
        <v>38</v>
      </c>
      <c r="B42" s="145"/>
      <c r="C42" s="38"/>
      <c r="D42" s="21"/>
      <c r="E42" s="20"/>
      <c r="F42" s="21"/>
      <c r="G42" s="20"/>
      <c r="H42" s="21"/>
      <c r="I42" s="23"/>
      <c r="J42" s="21"/>
      <c r="K42" s="23"/>
      <c r="L42" s="21"/>
      <c r="M42" s="23"/>
      <c r="N42" s="21"/>
      <c r="P42" s="21"/>
      <c r="Q42" s="23"/>
      <c r="R42" s="21"/>
      <c r="S42" s="23"/>
      <c r="T42" s="21"/>
      <c r="U42" s="20"/>
      <c r="V42" s="21"/>
      <c r="X42" s="21"/>
      <c r="Z42" s="21"/>
      <c r="AA42" s="48"/>
      <c r="AB42" s="21"/>
      <c r="AC42" s="49"/>
      <c r="AD42" s="21"/>
      <c r="AE42" s="50"/>
      <c r="AF42" s="21"/>
      <c r="AG42" s="49"/>
      <c r="AH42" s="21"/>
      <c r="AI42" s="49"/>
      <c r="AJ42" s="21"/>
      <c r="AK42" s="49"/>
      <c r="AL42" s="21"/>
      <c r="AM42" s="49"/>
      <c r="AN42" s="21"/>
      <c r="AO42" s="49"/>
      <c r="AP42" s="21"/>
      <c r="AQ42" s="21"/>
      <c r="AR42" s="49"/>
      <c r="AS42" s="21"/>
      <c r="AT42" s="49"/>
      <c r="AU42" s="21"/>
      <c r="AV42" s="48"/>
      <c r="AW42" s="21"/>
      <c r="AX42" s="49"/>
      <c r="AY42" s="21"/>
      <c r="AZ42" s="20"/>
      <c r="BA42" s="21"/>
      <c r="BB42" s="48"/>
      <c r="BC42" s="48"/>
      <c r="BD42" s="48"/>
      <c r="BE42" s="30"/>
      <c r="BF42" s="49"/>
      <c r="BG42" s="30"/>
      <c r="BH42" s="49"/>
      <c r="BI42" s="30"/>
      <c r="BJ42" s="49"/>
      <c r="BK42" s="30"/>
      <c r="BL42" s="49"/>
      <c r="BM42" s="30"/>
      <c r="BN42" s="49"/>
      <c r="BO42" s="30"/>
      <c r="BP42" s="49"/>
      <c r="BQ42" s="30"/>
      <c r="BR42" s="49"/>
      <c r="BS42" s="30"/>
      <c r="BT42" s="49"/>
      <c r="BU42" s="30"/>
      <c r="BV42" s="49"/>
      <c r="BW42" s="30"/>
      <c r="BX42" s="49"/>
      <c r="BY42" s="30"/>
      <c r="BZ42" s="49"/>
      <c r="CA42" s="24"/>
      <c r="CB42" s="23"/>
      <c r="CC42" s="24"/>
      <c r="CD42" s="23"/>
      <c r="CE42" s="24"/>
      <c r="CF42" s="23"/>
      <c r="CG42" s="24"/>
      <c r="CH42" s="23"/>
      <c r="CI42" s="24"/>
      <c r="CJ42" s="23"/>
      <c r="CK42" s="24"/>
      <c r="CL42" s="23"/>
      <c r="CM42" s="24"/>
      <c r="CN42" s="23"/>
      <c r="CO42" s="24"/>
      <c r="CP42" s="23"/>
      <c r="CQ42" s="24"/>
      <c r="CR42" s="23"/>
      <c r="CS42" s="24"/>
      <c r="CT42" s="23"/>
      <c r="CU42" s="24"/>
      <c r="CV42" s="23"/>
      <c r="CW42" s="24"/>
      <c r="CX42" s="24"/>
      <c r="CY42" s="24"/>
      <c r="CZ42" s="23"/>
      <c r="DA42" s="36"/>
      <c r="DB42" s="75"/>
      <c r="DC42" s="76"/>
      <c r="DD42" s="76"/>
      <c r="DE42" s="76"/>
      <c r="DF42" s="76"/>
      <c r="DG42" s="76"/>
    </row>
    <row r="43" spans="1:111" s="2" customFormat="1" ht="12.75">
      <c r="A43" s="113"/>
      <c r="B43" s="145"/>
      <c r="C43" s="38"/>
      <c r="D43" s="21"/>
      <c r="E43" s="20"/>
      <c r="F43" s="21"/>
      <c r="G43" s="20"/>
      <c r="H43" s="21"/>
      <c r="I43" s="23"/>
      <c r="J43" s="21"/>
      <c r="K43" s="23"/>
      <c r="L43" s="21"/>
      <c r="M43" s="23"/>
      <c r="N43" s="21"/>
      <c r="P43" s="21"/>
      <c r="Q43" s="23"/>
      <c r="R43" s="21"/>
      <c r="S43" s="23"/>
      <c r="T43" s="21"/>
      <c r="U43" s="20"/>
      <c r="V43" s="21"/>
      <c r="X43" s="21"/>
      <c r="Z43" s="21"/>
      <c r="AA43" s="48"/>
      <c r="AB43" s="21"/>
      <c r="AC43" s="49"/>
      <c r="AD43" s="21"/>
      <c r="AE43" s="50"/>
      <c r="AF43" s="21"/>
      <c r="AG43" s="49"/>
      <c r="AH43" s="21"/>
      <c r="AI43" s="49"/>
      <c r="AJ43" s="21"/>
      <c r="AK43" s="49"/>
      <c r="AL43" s="21"/>
      <c r="AM43" s="49"/>
      <c r="AN43" s="21"/>
      <c r="AO43" s="49"/>
      <c r="AP43" s="21"/>
      <c r="AQ43" s="21"/>
      <c r="AR43" s="49"/>
      <c r="AS43" s="21"/>
      <c r="AT43" s="49"/>
      <c r="AU43" s="21"/>
      <c r="AV43" s="48"/>
      <c r="AW43" s="21"/>
      <c r="AX43" s="49"/>
      <c r="AY43" s="21"/>
      <c r="AZ43" s="20"/>
      <c r="BA43" s="21"/>
      <c r="BB43" s="48"/>
      <c r="BC43" s="48"/>
      <c r="BD43" s="48"/>
      <c r="BE43" s="30"/>
      <c r="BF43" s="49"/>
      <c r="BG43" s="30"/>
      <c r="BH43" s="49"/>
      <c r="BI43" s="30"/>
      <c r="BJ43" s="49"/>
      <c r="BK43" s="30"/>
      <c r="BL43" s="49"/>
      <c r="BM43" s="30"/>
      <c r="BN43" s="49"/>
      <c r="BO43" s="30"/>
      <c r="BP43" s="49"/>
      <c r="BQ43" s="30"/>
      <c r="BR43" s="49"/>
      <c r="BS43" s="30"/>
      <c r="BT43" s="49"/>
      <c r="BU43" s="30"/>
      <c r="BV43" s="49"/>
      <c r="BW43" s="30"/>
      <c r="BX43" s="49"/>
      <c r="BY43" s="30"/>
      <c r="BZ43" s="49"/>
      <c r="CA43" s="24"/>
      <c r="CB43" s="23"/>
      <c r="CC43" s="24"/>
      <c r="CD43" s="23"/>
      <c r="CE43" s="24"/>
      <c r="CF43" s="23"/>
      <c r="CG43" s="24"/>
      <c r="CH43" s="23"/>
      <c r="CI43" s="24"/>
      <c r="CJ43" s="23"/>
      <c r="CK43" s="24"/>
      <c r="CL43" s="23"/>
      <c r="CM43" s="24"/>
      <c r="CN43" s="23"/>
      <c r="CO43" s="24"/>
      <c r="CP43" s="23"/>
      <c r="CQ43" s="24"/>
      <c r="CR43" s="23"/>
      <c r="CS43" s="24"/>
      <c r="CT43" s="23"/>
      <c r="CU43" s="24"/>
      <c r="CV43" s="23"/>
      <c r="CW43" s="24"/>
      <c r="CX43" s="24"/>
      <c r="CY43" s="24"/>
      <c r="CZ43" s="23"/>
      <c r="DA43" s="36"/>
      <c r="DB43" s="75"/>
      <c r="DC43" s="76"/>
      <c r="DD43" s="76"/>
      <c r="DE43" s="76"/>
      <c r="DF43" s="76"/>
      <c r="DG43" s="76"/>
    </row>
    <row r="44" spans="1:111" s="22" customFormat="1" ht="13.5" thickBot="1">
      <c r="A44" s="114" t="s">
        <v>55</v>
      </c>
      <c r="B44" s="144">
        <v>20000</v>
      </c>
      <c r="C44" s="142"/>
      <c r="D44" s="32"/>
      <c r="E44" s="32"/>
      <c r="F44" s="32"/>
      <c r="G44" s="32"/>
      <c r="H44" s="32"/>
      <c r="I44" s="46"/>
      <c r="J44" s="32"/>
      <c r="K44" s="45"/>
      <c r="L44" s="32"/>
      <c r="M44" s="45"/>
      <c r="N44" s="32"/>
      <c r="O44" s="33"/>
      <c r="P44" s="32"/>
      <c r="Q44" s="45"/>
      <c r="R44" s="32"/>
      <c r="S44" s="45"/>
      <c r="T44" s="32"/>
      <c r="U44" s="32"/>
      <c r="V44" s="32"/>
      <c r="W44" s="47"/>
      <c r="X44" s="40"/>
      <c r="Y44" s="47"/>
      <c r="Z44" s="40"/>
      <c r="AA44" s="47"/>
      <c r="AB44" s="40"/>
      <c r="AC44" s="45"/>
      <c r="AD44" s="32"/>
      <c r="AE44" s="45"/>
      <c r="AF44" s="32"/>
      <c r="AG44" s="45"/>
      <c r="AH44" s="32"/>
      <c r="AI44" s="46"/>
      <c r="AJ44" s="40"/>
      <c r="AK44" s="45"/>
      <c r="AL44" s="32"/>
      <c r="AM44" s="45"/>
      <c r="AN44" s="32"/>
      <c r="AO44" s="46"/>
      <c r="AP44" s="32"/>
      <c r="AQ44" s="32"/>
      <c r="AR44" s="45"/>
      <c r="AS44" s="32"/>
      <c r="AT44" s="45"/>
      <c r="AU44" s="32"/>
      <c r="AV44" s="47"/>
      <c r="AW44" s="32"/>
      <c r="AX44" s="45"/>
      <c r="AY44" s="32"/>
      <c r="AZ44" s="32"/>
      <c r="BA44" s="32"/>
      <c r="BB44" s="47"/>
      <c r="BC44" s="33"/>
      <c r="BD44" s="33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32"/>
      <c r="DB44" s="82"/>
      <c r="DC44" s="78"/>
      <c r="DD44" s="78"/>
      <c r="DE44" s="78"/>
      <c r="DF44" s="78"/>
      <c r="DG44" s="78"/>
    </row>
    <row r="45" spans="1:111" s="22" customFormat="1" ht="12.75">
      <c r="A45" s="114"/>
      <c r="B45" s="144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41"/>
      <c r="P45" s="30"/>
      <c r="Q45" s="30"/>
      <c r="R45" s="30"/>
      <c r="S45" s="30"/>
      <c r="T45" s="30"/>
      <c r="U45" s="30"/>
      <c r="V45" s="30"/>
      <c r="W45" s="41"/>
      <c r="X45" s="41"/>
      <c r="Y45" s="41"/>
      <c r="Z45" s="41"/>
      <c r="AA45" s="41"/>
      <c r="AB45" s="41"/>
      <c r="AC45" s="30"/>
      <c r="AD45" s="30"/>
      <c r="AE45" s="30"/>
      <c r="AF45" s="30"/>
      <c r="AG45" s="30"/>
      <c r="AH45" s="30"/>
      <c r="AI45" s="30"/>
      <c r="AJ45" s="41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41"/>
      <c r="AW45" s="30"/>
      <c r="AX45" s="30"/>
      <c r="AY45" s="30"/>
      <c r="AZ45" s="30"/>
      <c r="BA45" s="30"/>
      <c r="BB45" s="41"/>
      <c r="BC45" s="41"/>
      <c r="BD45" s="41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87"/>
      <c r="DC45" s="78"/>
      <c r="DD45" s="78"/>
      <c r="DE45" s="78"/>
      <c r="DF45" s="78"/>
      <c r="DG45" s="78"/>
    </row>
    <row r="46" spans="1:111" s="22" customFormat="1" ht="13.5" thickBot="1">
      <c r="A46" s="115"/>
      <c r="B46" s="15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41"/>
      <c r="P46" s="30"/>
      <c r="Q46" s="30"/>
      <c r="R46" s="30"/>
      <c r="S46" s="30"/>
      <c r="T46" s="30"/>
      <c r="U46" s="30"/>
      <c r="V46" s="30"/>
      <c r="W46" s="41"/>
      <c r="X46" s="41"/>
      <c r="Y46" s="41"/>
      <c r="Z46" s="41"/>
      <c r="AA46" s="41"/>
      <c r="AB46" s="41"/>
      <c r="AC46" s="30"/>
      <c r="AD46" s="30"/>
      <c r="AE46" s="30"/>
      <c r="AF46" s="30"/>
      <c r="AG46" s="30"/>
      <c r="AH46" s="30"/>
      <c r="AI46" s="30"/>
      <c r="AJ46" s="41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41"/>
      <c r="AW46" s="30"/>
      <c r="AX46" s="30"/>
      <c r="AY46" s="30"/>
      <c r="AZ46" s="30"/>
      <c r="BA46" s="30"/>
      <c r="BB46" s="41"/>
      <c r="BC46" s="41"/>
      <c r="BD46" s="41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87"/>
      <c r="DC46" s="78"/>
      <c r="DD46" s="78"/>
      <c r="DE46" s="78"/>
      <c r="DF46" s="78"/>
      <c r="DG46" s="78"/>
    </row>
    <row r="47" spans="1:111" s="22" customFormat="1" ht="12.75">
      <c r="A47" s="5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41"/>
      <c r="P47" s="30"/>
      <c r="Q47" s="30"/>
      <c r="R47" s="30"/>
      <c r="S47" s="30"/>
      <c r="T47" s="30"/>
      <c r="U47" s="30"/>
      <c r="V47" s="30"/>
      <c r="W47" s="41"/>
      <c r="X47" s="41"/>
      <c r="Y47" s="41"/>
      <c r="Z47" s="41"/>
      <c r="AA47" s="41"/>
      <c r="AB47" s="41"/>
      <c r="AC47" s="30"/>
      <c r="AD47" s="30"/>
      <c r="AE47" s="30"/>
      <c r="AF47" s="30"/>
      <c r="AG47" s="30"/>
      <c r="AH47" s="30"/>
      <c r="AI47" s="30"/>
      <c r="AJ47" s="41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41"/>
      <c r="AW47" s="30"/>
      <c r="AX47" s="30"/>
      <c r="AY47" s="30"/>
      <c r="AZ47" s="30"/>
      <c r="BA47" s="30"/>
      <c r="BB47" s="41"/>
      <c r="BC47" s="41"/>
      <c r="BD47" s="41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87"/>
      <c r="DC47" s="78"/>
      <c r="DD47" s="78"/>
      <c r="DE47" s="78"/>
      <c r="DF47" s="78"/>
      <c r="DG47" s="78"/>
    </row>
    <row r="48" spans="1:106" ht="12.75">
      <c r="A48" s="5" t="s">
        <v>31</v>
      </c>
      <c r="B48" s="30"/>
      <c r="DB48" s="72"/>
    </row>
    <row r="49" spans="1:106" ht="12.75">
      <c r="A49" s="41" t="s">
        <v>2</v>
      </c>
      <c r="B49" s="30"/>
      <c r="DB49" s="72"/>
    </row>
    <row r="50" spans="2:106" ht="12.75">
      <c r="B50" s="30"/>
      <c r="DB50" s="72"/>
    </row>
    <row r="51" ht="12.75">
      <c r="DB51" s="72"/>
    </row>
    <row r="52" ht="12.75">
      <c r="DB52" s="72"/>
    </row>
    <row r="53" ht="12.75">
      <c r="DB53" s="72"/>
    </row>
    <row r="54" ht="12.75">
      <c r="DB54" s="72"/>
    </row>
    <row r="55" ht="12.75">
      <c r="DB55" s="72"/>
    </row>
    <row r="56" ht="12.75">
      <c r="DB56" s="72"/>
    </row>
    <row r="57" ht="12.75">
      <c r="DB57" s="72"/>
    </row>
    <row r="58" ht="12.75">
      <c r="DB58" s="72"/>
    </row>
    <row r="59" ht="12.75">
      <c r="DB59" s="72"/>
    </row>
    <row r="60" ht="12.75">
      <c r="DB60" s="72"/>
    </row>
    <row r="61" ht="12.75">
      <c r="DB61" s="72"/>
    </row>
    <row r="62" ht="12.75">
      <c r="DB62" s="72"/>
    </row>
    <row r="63" ht="12.75">
      <c r="DB63" s="72"/>
    </row>
    <row r="64" ht="12.75">
      <c r="DB64" s="72"/>
    </row>
    <row r="702" spans="3:26" ht="12.75"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3"/>
      <c r="O702" s="3"/>
      <c r="P702" s="3"/>
      <c r="Q702" s="4"/>
      <c r="R702" s="4"/>
      <c r="S702" s="4"/>
      <c r="T702" s="4"/>
      <c r="U702" s="4"/>
      <c r="V702" s="4"/>
      <c r="W702" s="3"/>
      <c r="X702" s="3"/>
      <c r="Y702" s="3"/>
      <c r="Z702" s="3"/>
    </row>
    <row r="703" spans="3:26" ht="12.75"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3"/>
      <c r="O703" s="3"/>
      <c r="P703" s="3"/>
      <c r="Q703" s="4"/>
      <c r="R703" s="4"/>
      <c r="S703" s="4"/>
      <c r="T703" s="4"/>
      <c r="U703" s="4"/>
      <c r="V703" s="4"/>
      <c r="W703" s="3"/>
      <c r="X703" s="3"/>
      <c r="Y703" s="3"/>
      <c r="Z703" s="3"/>
    </row>
    <row r="704" spans="3:26" ht="12.75"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3"/>
      <c r="O704" s="3"/>
      <c r="P704" s="3"/>
      <c r="Q704" s="4"/>
      <c r="R704" s="4"/>
      <c r="S704" s="4"/>
      <c r="T704" s="4"/>
      <c r="U704" s="4"/>
      <c r="V704" s="4"/>
      <c r="W704" s="3"/>
      <c r="X704" s="3"/>
      <c r="Y704" s="3"/>
      <c r="Z704" s="3"/>
    </row>
    <row r="705" spans="3:26" ht="12.75"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3"/>
      <c r="O705" s="3"/>
      <c r="P705" s="3"/>
      <c r="Q705" s="4"/>
      <c r="R705" s="4"/>
      <c r="S705" s="4"/>
      <c r="T705" s="4"/>
      <c r="U705" s="4"/>
      <c r="V705" s="4"/>
      <c r="W705" s="3"/>
      <c r="X705" s="3"/>
      <c r="Y705" s="3"/>
      <c r="Z705" s="3"/>
    </row>
    <row r="706" spans="3:26" ht="12.75"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3"/>
      <c r="O706" s="3"/>
      <c r="P706" s="3"/>
      <c r="Q706" s="4"/>
      <c r="R706" s="4"/>
      <c r="S706" s="4"/>
      <c r="T706" s="4"/>
      <c r="U706" s="4"/>
      <c r="V706" s="4"/>
      <c r="W706" s="3"/>
      <c r="X706" s="3"/>
      <c r="Y706" s="3"/>
      <c r="Z706" s="3"/>
    </row>
    <row r="707" spans="3:26" ht="12.75"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3"/>
      <c r="O707" s="3"/>
      <c r="P707" s="3"/>
      <c r="Q707" s="4"/>
      <c r="R707" s="4"/>
      <c r="S707" s="4"/>
      <c r="T707" s="4"/>
      <c r="U707" s="4"/>
      <c r="V707" s="4"/>
      <c r="W707" s="3"/>
      <c r="X707" s="3"/>
      <c r="Y707" s="3"/>
      <c r="Z707" s="3"/>
    </row>
    <row r="708" spans="3:26" ht="12.75"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3"/>
      <c r="O708" s="3"/>
      <c r="P708" s="3"/>
      <c r="Q708" s="4"/>
      <c r="R708" s="4"/>
      <c r="S708" s="4"/>
      <c r="T708" s="4"/>
      <c r="U708" s="4"/>
      <c r="V708" s="4"/>
      <c r="W708" s="3"/>
      <c r="X708" s="3"/>
      <c r="Y708" s="3"/>
      <c r="Z708" s="3"/>
    </row>
    <row r="709" spans="3:26" ht="12.75"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3"/>
      <c r="O709" s="3"/>
      <c r="P709" s="3"/>
      <c r="Q709" s="4"/>
      <c r="R709" s="4"/>
      <c r="S709" s="4"/>
      <c r="T709" s="4"/>
      <c r="U709" s="4"/>
      <c r="V709" s="4"/>
      <c r="W709" s="3"/>
      <c r="X709" s="3"/>
      <c r="Y709" s="3"/>
      <c r="Z709" s="3"/>
    </row>
    <row r="710" spans="3:26" ht="12.75"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3"/>
      <c r="O710" s="3"/>
      <c r="P710" s="3"/>
      <c r="Q710" s="4"/>
      <c r="R710" s="4"/>
      <c r="S710" s="4"/>
      <c r="T710" s="4"/>
      <c r="U710" s="4"/>
      <c r="V710" s="4"/>
      <c r="W710" s="3"/>
      <c r="X710" s="3"/>
      <c r="Y710" s="3"/>
      <c r="Z710" s="3"/>
    </row>
    <row r="711" spans="3:26" ht="12.75"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3"/>
      <c r="O711" s="3"/>
      <c r="P711" s="3"/>
      <c r="Q711" s="4"/>
      <c r="R711" s="4"/>
      <c r="S711" s="4"/>
      <c r="T711" s="4"/>
      <c r="U711" s="4"/>
      <c r="V711" s="4"/>
      <c r="W711" s="3"/>
      <c r="X711" s="3"/>
      <c r="Y711" s="3"/>
      <c r="Z711" s="3"/>
    </row>
    <row r="712" spans="3:26" ht="12.75"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3"/>
      <c r="O712" s="3"/>
      <c r="P712" s="3"/>
      <c r="Q712" s="4"/>
      <c r="R712" s="4"/>
      <c r="S712" s="4"/>
      <c r="T712" s="4"/>
      <c r="U712" s="4"/>
      <c r="V712" s="4"/>
      <c r="W712" s="3"/>
      <c r="X712" s="3"/>
      <c r="Y712" s="3"/>
      <c r="Z712" s="3"/>
    </row>
    <row r="713" spans="3:26" ht="12.75"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3"/>
      <c r="O713" s="3"/>
      <c r="P713" s="3"/>
      <c r="Q713" s="4"/>
      <c r="R713" s="4"/>
      <c r="S713" s="4"/>
      <c r="T713" s="4"/>
      <c r="U713" s="4"/>
      <c r="V713" s="4"/>
      <c r="W713" s="3"/>
      <c r="X713" s="3"/>
      <c r="Y713" s="3"/>
      <c r="Z713" s="3"/>
    </row>
    <row r="714" spans="3:26" ht="12.75"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3"/>
      <c r="O714" s="3"/>
      <c r="P714" s="3"/>
      <c r="Q714" s="4"/>
      <c r="R714" s="4"/>
      <c r="S714" s="4"/>
      <c r="T714" s="4"/>
      <c r="U714" s="4"/>
      <c r="V714" s="4"/>
      <c r="W714" s="3"/>
      <c r="X714" s="3"/>
      <c r="Y714" s="3"/>
      <c r="Z714" s="3"/>
    </row>
    <row r="715" spans="3:26" ht="12.75"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3"/>
      <c r="O715" s="3"/>
      <c r="P715" s="3"/>
      <c r="Q715" s="4"/>
      <c r="R715" s="4"/>
      <c r="S715" s="4"/>
      <c r="T715" s="4"/>
      <c r="U715" s="4"/>
      <c r="V715" s="4"/>
      <c r="W715" s="3"/>
      <c r="X715" s="3"/>
      <c r="Y715" s="3"/>
      <c r="Z715" s="3"/>
    </row>
    <row r="716" spans="3:26" ht="12.75"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3"/>
      <c r="O716" s="3"/>
      <c r="P716" s="3"/>
      <c r="Q716" s="4"/>
      <c r="R716" s="4"/>
      <c r="S716" s="4"/>
      <c r="T716" s="4"/>
      <c r="U716" s="4"/>
      <c r="V716" s="4"/>
      <c r="W716" s="3"/>
      <c r="X716" s="3"/>
      <c r="Y716" s="3"/>
      <c r="Z716" s="3"/>
    </row>
    <row r="717" spans="3:26" ht="12.75"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3"/>
      <c r="O717" s="3"/>
      <c r="P717" s="3"/>
      <c r="Q717" s="4"/>
      <c r="R717" s="4"/>
      <c r="S717" s="4"/>
      <c r="T717" s="4"/>
      <c r="U717" s="4"/>
      <c r="V717" s="4"/>
      <c r="W717" s="3"/>
      <c r="X717" s="3"/>
      <c r="Y717" s="3"/>
      <c r="Z717" s="3"/>
    </row>
    <row r="718" spans="3:26" ht="12.75"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3"/>
      <c r="O718" s="3"/>
      <c r="P718" s="3"/>
      <c r="Q718" s="4"/>
      <c r="R718" s="4"/>
      <c r="S718" s="4"/>
      <c r="T718" s="4"/>
      <c r="U718" s="4"/>
      <c r="V718" s="4"/>
      <c r="W718" s="3"/>
      <c r="X718" s="3"/>
      <c r="Y718" s="3"/>
      <c r="Z718" s="3"/>
    </row>
    <row r="719" spans="3:26" ht="12.75"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3"/>
      <c r="O719" s="3"/>
      <c r="P719" s="3"/>
      <c r="Q719" s="4"/>
      <c r="R719" s="4"/>
      <c r="S719" s="4"/>
      <c r="T719" s="4"/>
      <c r="U719" s="4"/>
      <c r="V719" s="4"/>
      <c r="W719" s="3"/>
      <c r="X719" s="3"/>
      <c r="Y719" s="3"/>
      <c r="Z719" s="3"/>
    </row>
    <row r="720" spans="3:26" ht="12.75"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3"/>
      <c r="O720" s="3"/>
      <c r="P720" s="3"/>
      <c r="Q720" s="4"/>
      <c r="R720" s="4"/>
      <c r="S720" s="4"/>
      <c r="T720" s="4"/>
      <c r="U720" s="4"/>
      <c r="V720" s="4"/>
      <c r="W720" s="3"/>
      <c r="X720" s="3"/>
      <c r="Y720" s="3"/>
      <c r="Z720" s="3"/>
    </row>
    <row r="721" spans="3:26" ht="12.75"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3"/>
      <c r="O721" s="3"/>
      <c r="P721" s="3"/>
      <c r="Q721" s="4"/>
      <c r="R721" s="4"/>
      <c r="S721" s="4"/>
      <c r="T721" s="4"/>
      <c r="U721" s="4"/>
      <c r="V721" s="4"/>
      <c r="W721" s="3"/>
      <c r="X721" s="3"/>
      <c r="Y721" s="3"/>
      <c r="Z721" s="3"/>
    </row>
    <row r="722" spans="3:26" ht="12.75"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3"/>
      <c r="O722" s="3"/>
      <c r="P722" s="3"/>
      <c r="Q722" s="4"/>
      <c r="R722" s="4"/>
      <c r="S722" s="4"/>
      <c r="T722" s="4"/>
      <c r="U722" s="4"/>
      <c r="V722" s="4"/>
      <c r="W722" s="3"/>
      <c r="X722" s="3"/>
      <c r="Y722" s="3"/>
      <c r="Z722" s="3"/>
    </row>
    <row r="723" spans="3:26" ht="12.75"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3"/>
      <c r="O723" s="3"/>
      <c r="P723" s="3"/>
      <c r="Q723" s="4"/>
      <c r="R723" s="4"/>
      <c r="S723" s="4"/>
      <c r="T723" s="4"/>
      <c r="U723" s="4"/>
      <c r="V723" s="4"/>
      <c r="W723" s="3"/>
      <c r="X723" s="3"/>
      <c r="Y723" s="3"/>
      <c r="Z723" s="3"/>
    </row>
    <row r="724" spans="3:26" ht="12.75"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3"/>
      <c r="O724" s="3"/>
      <c r="P724" s="3"/>
      <c r="Q724" s="4"/>
      <c r="R724" s="4"/>
      <c r="S724" s="4"/>
      <c r="T724" s="4"/>
      <c r="U724" s="4"/>
      <c r="V724" s="4"/>
      <c r="W724" s="3"/>
      <c r="X724" s="3"/>
      <c r="Y724" s="3"/>
      <c r="Z724" s="3"/>
    </row>
    <row r="725" spans="3:26" ht="12.75"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3"/>
      <c r="O725" s="3"/>
      <c r="P725" s="3"/>
      <c r="Q725" s="4"/>
      <c r="R725" s="4"/>
      <c r="S725" s="4"/>
      <c r="T725" s="4"/>
      <c r="U725" s="4"/>
      <c r="V725" s="4"/>
      <c r="W725" s="3"/>
      <c r="X725" s="3"/>
      <c r="Y725" s="3"/>
      <c r="Z725" s="3"/>
    </row>
    <row r="726" spans="3:26" ht="12.75"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3"/>
      <c r="O726" s="3"/>
      <c r="P726" s="3"/>
      <c r="Q726" s="4"/>
      <c r="R726" s="4"/>
      <c r="S726" s="4"/>
      <c r="T726" s="4"/>
      <c r="U726" s="4"/>
      <c r="V726" s="4"/>
      <c r="W726" s="3"/>
      <c r="X726" s="3"/>
      <c r="Y726" s="3"/>
      <c r="Z726" s="3"/>
    </row>
    <row r="727" spans="3:26" ht="12.75"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3"/>
      <c r="O727" s="3"/>
      <c r="P727" s="3"/>
      <c r="Q727" s="4"/>
      <c r="R727" s="4"/>
      <c r="S727" s="4"/>
      <c r="T727" s="4"/>
      <c r="U727" s="4"/>
      <c r="V727" s="4"/>
      <c r="W727" s="3"/>
      <c r="X727" s="3"/>
      <c r="Y727" s="3"/>
      <c r="Z727" s="3"/>
    </row>
    <row r="728" spans="3:26" ht="12.75"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3"/>
      <c r="O728" s="3"/>
      <c r="P728" s="3"/>
      <c r="Q728" s="4"/>
      <c r="R728" s="4"/>
      <c r="S728" s="4"/>
      <c r="T728" s="4"/>
      <c r="U728" s="4"/>
      <c r="V728" s="4"/>
      <c r="W728" s="3"/>
      <c r="X728" s="3"/>
      <c r="Y728" s="3"/>
      <c r="Z728" s="3"/>
    </row>
    <row r="729" spans="3:26" ht="12.75"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3"/>
      <c r="O729" s="3"/>
      <c r="P729" s="3"/>
      <c r="Q729" s="4"/>
      <c r="R729" s="4"/>
      <c r="S729" s="4"/>
      <c r="T729" s="4"/>
      <c r="U729" s="4"/>
      <c r="V729" s="4"/>
      <c r="W729" s="3"/>
      <c r="X729" s="3"/>
      <c r="Y729" s="3"/>
      <c r="Z729" s="3"/>
    </row>
    <row r="730" spans="3:26" ht="12.75"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3"/>
      <c r="O730" s="3"/>
      <c r="P730" s="3"/>
      <c r="Q730" s="4"/>
      <c r="R730" s="4"/>
      <c r="S730" s="4"/>
      <c r="T730" s="4"/>
      <c r="U730" s="4"/>
      <c r="V730" s="4"/>
      <c r="W730" s="3"/>
      <c r="X730" s="3"/>
      <c r="Y730" s="3"/>
      <c r="Z730" s="3"/>
    </row>
    <row r="731" spans="3:26" ht="12.75"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3"/>
      <c r="O731" s="3"/>
      <c r="P731" s="3"/>
      <c r="Q731" s="4"/>
      <c r="R731" s="4"/>
      <c r="S731" s="4"/>
      <c r="T731" s="4"/>
      <c r="U731" s="4"/>
      <c r="V731" s="4"/>
      <c r="W731" s="3"/>
      <c r="X731" s="3"/>
      <c r="Y731" s="3"/>
      <c r="Z731" s="3"/>
    </row>
    <row r="732" spans="3:26" ht="12.75"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3"/>
      <c r="O732" s="3"/>
      <c r="P732" s="3"/>
      <c r="Q732" s="4"/>
      <c r="R732" s="4"/>
      <c r="S732" s="4"/>
      <c r="T732" s="4"/>
      <c r="U732" s="4"/>
      <c r="V732" s="4"/>
      <c r="W732" s="3"/>
      <c r="X732" s="3"/>
      <c r="Y732" s="3"/>
      <c r="Z732" s="3"/>
    </row>
    <row r="733" spans="3:26" ht="12.75"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3"/>
      <c r="O733" s="3"/>
      <c r="P733" s="3"/>
      <c r="Q733" s="4"/>
      <c r="R733" s="4"/>
      <c r="S733" s="4"/>
      <c r="T733" s="4"/>
      <c r="U733" s="4"/>
      <c r="V733" s="4"/>
      <c r="W733" s="3"/>
      <c r="X733" s="3"/>
      <c r="Y733" s="3"/>
      <c r="Z733" s="3"/>
    </row>
    <row r="734" spans="3:26" ht="12.75"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3"/>
      <c r="O734" s="3"/>
      <c r="P734" s="3"/>
      <c r="Q734" s="4"/>
      <c r="R734" s="4"/>
      <c r="S734" s="4"/>
      <c r="T734" s="4"/>
      <c r="U734" s="4"/>
      <c r="V734" s="4"/>
      <c r="W734" s="3"/>
      <c r="X734" s="3"/>
      <c r="Y734" s="3"/>
      <c r="Z734" s="3"/>
    </row>
    <row r="735" spans="3:26" ht="12.75"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3"/>
      <c r="O735" s="3"/>
      <c r="P735" s="3"/>
      <c r="Q735" s="4"/>
      <c r="R735" s="4"/>
      <c r="S735" s="4"/>
      <c r="T735" s="4"/>
      <c r="U735" s="4"/>
      <c r="V735" s="4"/>
      <c r="W735" s="3"/>
      <c r="X735" s="3"/>
      <c r="Y735" s="3"/>
      <c r="Z735" s="3"/>
    </row>
    <row r="736" spans="3:26" ht="12.75"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3"/>
      <c r="O736" s="3"/>
      <c r="P736" s="3"/>
      <c r="Q736" s="4"/>
      <c r="R736" s="4"/>
      <c r="S736" s="4"/>
      <c r="T736" s="4"/>
      <c r="U736" s="4"/>
      <c r="V736" s="4"/>
      <c r="W736" s="3"/>
      <c r="X736" s="3"/>
      <c r="Y736" s="3"/>
      <c r="Z736" s="3"/>
    </row>
    <row r="737" spans="3:26" ht="12.75"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3"/>
      <c r="O737" s="3"/>
      <c r="P737" s="3"/>
      <c r="Q737" s="4"/>
      <c r="R737" s="4"/>
      <c r="S737" s="4"/>
      <c r="T737" s="4"/>
      <c r="U737" s="4"/>
      <c r="V737" s="4"/>
      <c r="W737" s="3"/>
      <c r="X737" s="3"/>
      <c r="Y737" s="3"/>
      <c r="Z737" s="3"/>
    </row>
    <row r="738" spans="3:26" ht="12.75"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3"/>
      <c r="O738" s="3"/>
      <c r="P738" s="3"/>
      <c r="Q738" s="4"/>
      <c r="R738" s="4"/>
      <c r="S738" s="4"/>
      <c r="T738" s="4"/>
      <c r="U738" s="4"/>
      <c r="V738" s="4"/>
      <c r="W738" s="3"/>
      <c r="X738" s="3"/>
      <c r="Y738" s="3"/>
      <c r="Z738" s="3"/>
    </row>
    <row r="739" spans="3:26" ht="12.75"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3"/>
      <c r="O739" s="3"/>
      <c r="P739" s="3"/>
      <c r="Q739" s="4"/>
      <c r="R739" s="4"/>
      <c r="S739" s="4"/>
      <c r="T739" s="4"/>
      <c r="U739" s="4"/>
      <c r="V739" s="4"/>
      <c r="W739" s="3"/>
      <c r="X739" s="3"/>
      <c r="Y739" s="3"/>
      <c r="Z739" s="3"/>
    </row>
    <row r="740" spans="3:26" ht="12.75"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3"/>
      <c r="O740" s="3"/>
      <c r="P740" s="3"/>
      <c r="Q740" s="4"/>
      <c r="R740" s="4"/>
      <c r="S740" s="4"/>
      <c r="T740" s="4"/>
      <c r="U740" s="4"/>
      <c r="V740" s="4"/>
      <c r="W740" s="3"/>
      <c r="X740" s="3"/>
      <c r="Y740" s="3"/>
      <c r="Z740" s="3"/>
    </row>
    <row r="741" spans="3:26" ht="12.75"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3"/>
      <c r="O741" s="3"/>
      <c r="P741" s="3"/>
      <c r="Q741" s="4"/>
      <c r="R741" s="4"/>
      <c r="S741" s="4"/>
      <c r="T741" s="4"/>
      <c r="U741" s="4"/>
      <c r="V741" s="4"/>
      <c r="W741" s="3"/>
      <c r="X741" s="3"/>
      <c r="Y741" s="3"/>
      <c r="Z741" s="3"/>
    </row>
    <row r="742" spans="3:26" ht="12.75"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3"/>
      <c r="O742" s="3"/>
      <c r="P742" s="3"/>
      <c r="Q742" s="4"/>
      <c r="R742" s="4"/>
      <c r="S742" s="4"/>
      <c r="T742" s="4"/>
      <c r="U742" s="4"/>
      <c r="V742" s="4"/>
      <c r="W742" s="3"/>
      <c r="X742" s="3"/>
      <c r="Y742" s="3"/>
      <c r="Z742" s="3"/>
    </row>
    <row r="743" spans="3:26" ht="12.75"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3"/>
      <c r="O743" s="3"/>
      <c r="P743" s="3"/>
      <c r="Q743" s="4"/>
      <c r="R743" s="4"/>
      <c r="S743" s="4"/>
      <c r="T743" s="4"/>
      <c r="U743" s="4"/>
      <c r="V743" s="4"/>
      <c r="W743" s="3"/>
      <c r="X743" s="3"/>
      <c r="Y743" s="3"/>
      <c r="Z743" s="3"/>
    </row>
    <row r="744" spans="3:26" ht="12.75"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3"/>
      <c r="O744" s="3"/>
      <c r="P744" s="3"/>
      <c r="Q744" s="4"/>
      <c r="R744" s="4"/>
      <c r="S744" s="4"/>
      <c r="T744" s="4"/>
      <c r="U744" s="4"/>
      <c r="V744" s="4"/>
      <c r="W744" s="3"/>
      <c r="X744" s="3"/>
      <c r="Y744" s="3"/>
      <c r="Z744" s="3"/>
    </row>
    <row r="745" spans="3:26" ht="12.75"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3"/>
      <c r="O745" s="3"/>
      <c r="P745" s="3"/>
      <c r="Q745" s="4"/>
      <c r="R745" s="4"/>
      <c r="S745" s="4"/>
      <c r="T745" s="4"/>
      <c r="U745" s="4"/>
      <c r="V745" s="4"/>
      <c r="W745" s="3"/>
      <c r="X745" s="3"/>
      <c r="Y745" s="3"/>
      <c r="Z745" s="3"/>
    </row>
    <row r="746" spans="3:26" ht="12.75"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3"/>
      <c r="O746" s="3"/>
      <c r="P746" s="3"/>
      <c r="Q746" s="4"/>
      <c r="R746" s="4"/>
      <c r="S746" s="4"/>
      <c r="T746" s="4"/>
      <c r="U746" s="4"/>
      <c r="V746" s="4"/>
      <c r="W746" s="3"/>
      <c r="X746" s="3"/>
      <c r="Y746" s="3"/>
      <c r="Z746" s="3"/>
    </row>
    <row r="747" spans="3:26" ht="12.75"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3"/>
      <c r="O747" s="3"/>
      <c r="P747" s="3"/>
      <c r="Q747" s="4"/>
      <c r="R747" s="4"/>
      <c r="S747" s="4"/>
      <c r="T747" s="4"/>
      <c r="U747" s="4"/>
      <c r="V747" s="4"/>
      <c r="W747" s="3"/>
      <c r="X747" s="3"/>
      <c r="Y747" s="3"/>
      <c r="Z747" s="3"/>
    </row>
    <row r="748" spans="3:26" ht="12.75"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3"/>
      <c r="O748" s="3"/>
      <c r="P748" s="3"/>
      <c r="Q748" s="4"/>
      <c r="R748" s="4"/>
      <c r="S748" s="4"/>
      <c r="T748" s="4"/>
      <c r="U748" s="4"/>
      <c r="V748" s="4"/>
      <c r="W748" s="3"/>
      <c r="X748" s="3"/>
      <c r="Y748" s="3"/>
      <c r="Z748" s="3"/>
    </row>
    <row r="749" spans="3:26" ht="12.75"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3"/>
      <c r="O749" s="3"/>
      <c r="P749" s="3"/>
      <c r="Q749" s="4"/>
      <c r="R749" s="4"/>
      <c r="S749" s="4"/>
      <c r="T749" s="4"/>
      <c r="U749" s="4"/>
      <c r="V749" s="4"/>
      <c r="W749" s="3"/>
      <c r="X749" s="3"/>
      <c r="Y749" s="3"/>
      <c r="Z749" s="3"/>
    </row>
    <row r="750" spans="3:26" ht="12.75"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3"/>
      <c r="O750" s="3"/>
      <c r="P750" s="3"/>
      <c r="Q750" s="4"/>
      <c r="R750" s="4"/>
      <c r="S750" s="4"/>
      <c r="T750" s="4"/>
      <c r="U750" s="4"/>
      <c r="V750" s="4"/>
      <c r="W750" s="3"/>
      <c r="X750" s="3"/>
      <c r="Y750" s="3"/>
      <c r="Z750" s="3"/>
    </row>
    <row r="751" spans="3:26" ht="12.75"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3"/>
      <c r="O751" s="3"/>
      <c r="P751" s="3"/>
      <c r="Q751" s="4"/>
      <c r="R751" s="4"/>
      <c r="S751" s="4"/>
      <c r="T751" s="4"/>
      <c r="U751" s="4"/>
      <c r="V751" s="4"/>
      <c r="W751" s="3"/>
      <c r="X751" s="3"/>
      <c r="Y751" s="3"/>
      <c r="Z751" s="3"/>
    </row>
    <row r="752" spans="3:26" ht="12.75"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3"/>
      <c r="O752" s="3"/>
      <c r="P752" s="3"/>
      <c r="Q752" s="4"/>
      <c r="R752" s="4"/>
      <c r="S752" s="4"/>
      <c r="T752" s="4"/>
      <c r="U752" s="4"/>
      <c r="V752" s="4"/>
      <c r="W752" s="3"/>
      <c r="X752" s="3"/>
      <c r="Y752" s="3"/>
      <c r="Z752" s="3"/>
    </row>
    <row r="753" spans="3:26" ht="12.75"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3"/>
      <c r="O753" s="3"/>
      <c r="P753" s="3"/>
      <c r="Q753" s="4"/>
      <c r="R753" s="4"/>
      <c r="S753" s="4"/>
      <c r="T753" s="4"/>
      <c r="U753" s="4"/>
      <c r="V753" s="4"/>
      <c r="W753" s="3"/>
      <c r="X753" s="3"/>
      <c r="Y753" s="3"/>
      <c r="Z753" s="3"/>
    </row>
    <row r="754" spans="3:26" ht="12.75"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3"/>
      <c r="O754" s="3"/>
      <c r="P754" s="3"/>
      <c r="Q754" s="4"/>
      <c r="R754" s="4"/>
      <c r="S754" s="4"/>
      <c r="T754" s="4"/>
      <c r="U754" s="4"/>
      <c r="V754" s="4"/>
      <c r="W754" s="3"/>
      <c r="X754" s="3"/>
      <c r="Y754" s="3"/>
      <c r="Z754" s="3"/>
    </row>
    <row r="755" spans="3:26" ht="12.75"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3"/>
      <c r="O755" s="3"/>
      <c r="P755" s="3"/>
      <c r="Q755" s="4"/>
      <c r="R755" s="4"/>
      <c r="S755" s="4"/>
      <c r="T755" s="4"/>
      <c r="U755" s="4"/>
      <c r="V755" s="4"/>
      <c r="W755" s="3"/>
      <c r="X755" s="3"/>
      <c r="Y755" s="3"/>
      <c r="Z755" s="3"/>
    </row>
    <row r="756" spans="3:26" ht="12.75"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3"/>
      <c r="O756" s="3"/>
      <c r="P756" s="3"/>
      <c r="Q756" s="4"/>
      <c r="R756" s="4"/>
      <c r="S756" s="4"/>
      <c r="T756" s="4"/>
      <c r="U756" s="4"/>
      <c r="V756" s="4"/>
      <c r="W756" s="3"/>
      <c r="X756" s="3"/>
      <c r="Y756" s="3"/>
      <c r="Z756" s="3"/>
    </row>
    <row r="757" spans="3:26" ht="12.75"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3"/>
      <c r="O757" s="3"/>
      <c r="P757" s="3"/>
      <c r="Q757" s="4"/>
      <c r="R757" s="4"/>
      <c r="S757" s="4"/>
      <c r="T757" s="4"/>
      <c r="U757" s="4"/>
      <c r="V757" s="4"/>
      <c r="W757" s="3"/>
      <c r="X757" s="3"/>
      <c r="Y757" s="3"/>
      <c r="Z757" s="3"/>
    </row>
    <row r="758" spans="3:26" ht="12.75"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3"/>
      <c r="O758" s="3"/>
      <c r="P758" s="3"/>
      <c r="Q758" s="4"/>
      <c r="R758" s="4"/>
      <c r="S758" s="4"/>
      <c r="T758" s="4"/>
      <c r="U758" s="4"/>
      <c r="V758" s="4"/>
      <c r="W758" s="3"/>
      <c r="X758" s="3"/>
      <c r="Y758" s="3"/>
      <c r="Z758" s="3"/>
    </row>
    <row r="759" spans="3:26" ht="12.75"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3"/>
      <c r="O759" s="3"/>
      <c r="P759" s="3"/>
      <c r="Q759" s="4"/>
      <c r="R759" s="4"/>
      <c r="S759" s="4"/>
      <c r="T759" s="4"/>
      <c r="U759" s="4"/>
      <c r="V759" s="4"/>
      <c r="W759" s="3"/>
      <c r="X759" s="3"/>
      <c r="Y759" s="3"/>
      <c r="Z759" s="3"/>
    </row>
    <row r="760" spans="3:26" ht="12.75"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3"/>
      <c r="O760" s="3"/>
      <c r="P760" s="3"/>
      <c r="Q760" s="4"/>
      <c r="R760" s="4"/>
      <c r="S760" s="4"/>
      <c r="T760" s="4"/>
      <c r="U760" s="4"/>
      <c r="V760" s="4"/>
      <c r="W760" s="3"/>
      <c r="X760" s="3"/>
      <c r="Y760" s="3"/>
      <c r="Z760" s="3"/>
    </row>
    <row r="761" spans="3:26" ht="12.75"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3"/>
      <c r="O761" s="3"/>
      <c r="P761" s="3"/>
      <c r="Q761" s="4"/>
      <c r="R761" s="4"/>
      <c r="S761" s="4"/>
      <c r="T761" s="4"/>
      <c r="U761" s="4"/>
      <c r="V761" s="4"/>
      <c r="W761" s="3"/>
      <c r="X761" s="3"/>
      <c r="Y761" s="3"/>
      <c r="Z761" s="3"/>
    </row>
    <row r="762" spans="3:26" ht="12.75"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3"/>
      <c r="O762" s="3"/>
      <c r="P762" s="3"/>
      <c r="Q762" s="4"/>
      <c r="R762" s="4"/>
      <c r="S762" s="4"/>
      <c r="T762" s="4"/>
      <c r="U762" s="4"/>
      <c r="V762" s="4"/>
      <c r="W762" s="3"/>
      <c r="X762" s="3"/>
      <c r="Y762" s="3"/>
      <c r="Z762" s="3"/>
    </row>
    <row r="763" spans="3:26" ht="12.75"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3"/>
      <c r="O763" s="3"/>
      <c r="P763" s="3"/>
      <c r="Q763" s="4"/>
      <c r="R763" s="4"/>
      <c r="S763" s="4"/>
      <c r="T763" s="4"/>
      <c r="U763" s="4"/>
      <c r="V763" s="4"/>
      <c r="W763" s="3"/>
      <c r="X763" s="3"/>
      <c r="Y763" s="3"/>
      <c r="Z763" s="3"/>
    </row>
    <row r="764" spans="3:26" ht="12.75"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3"/>
      <c r="O764" s="3"/>
      <c r="P764" s="3"/>
      <c r="Q764" s="4"/>
      <c r="R764" s="4"/>
      <c r="S764" s="4"/>
      <c r="T764" s="4"/>
      <c r="U764" s="4"/>
      <c r="V764" s="4"/>
      <c r="W764" s="3"/>
      <c r="X764" s="3"/>
      <c r="Y764" s="3"/>
      <c r="Z764" s="3"/>
    </row>
    <row r="765" spans="3:26" ht="12.75"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3"/>
      <c r="O765" s="3"/>
      <c r="P765" s="3"/>
      <c r="Q765" s="4"/>
      <c r="R765" s="4"/>
      <c r="S765" s="4"/>
      <c r="T765" s="4"/>
      <c r="U765" s="4"/>
      <c r="V765" s="4"/>
      <c r="W765" s="3"/>
      <c r="X765" s="3"/>
      <c r="Y765" s="3"/>
      <c r="Z765" s="3"/>
    </row>
    <row r="766" spans="3:26" ht="12.75"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3"/>
      <c r="O766" s="3"/>
      <c r="P766" s="3"/>
      <c r="Q766" s="4"/>
      <c r="R766" s="4"/>
      <c r="S766" s="4"/>
      <c r="T766" s="4"/>
      <c r="U766" s="4"/>
      <c r="V766" s="4"/>
      <c r="W766" s="3"/>
      <c r="X766" s="3"/>
      <c r="Y766" s="3"/>
      <c r="Z766" s="3"/>
    </row>
    <row r="767" spans="3:26" ht="12.75"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3"/>
      <c r="O767" s="3"/>
      <c r="P767" s="3"/>
      <c r="Q767" s="4"/>
      <c r="R767" s="4"/>
      <c r="S767" s="4"/>
      <c r="T767" s="4"/>
      <c r="U767" s="4"/>
      <c r="V767" s="4"/>
      <c r="W767" s="3"/>
      <c r="X767" s="3"/>
      <c r="Y767" s="3"/>
      <c r="Z767" s="3"/>
    </row>
    <row r="768" spans="3:26" ht="12.75"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3"/>
      <c r="O768" s="3"/>
      <c r="P768" s="3"/>
      <c r="Q768" s="4"/>
      <c r="R768" s="4"/>
      <c r="S768" s="4"/>
      <c r="T768" s="4"/>
      <c r="U768" s="4"/>
      <c r="V768" s="4"/>
      <c r="W768" s="3"/>
      <c r="X768" s="3"/>
      <c r="Y768" s="3"/>
      <c r="Z768" s="3"/>
    </row>
    <row r="769" spans="3:26" ht="12.75"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3"/>
      <c r="O769" s="3"/>
      <c r="P769" s="3"/>
      <c r="Q769" s="4"/>
      <c r="R769" s="4"/>
      <c r="S769" s="4"/>
      <c r="T769" s="4"/>
      <c r="U769" s="4"/>
      <c r="V769" s="4"/>
      <c r="W769" s="3"/>
      <c r="X769" s="3"/>
      <c r="Y769" s="3"/>
      <c r="Z769" s="3"/>
    </row>
    <row r="770" spans="3:26" ht="12.75"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3"/>
      <c r="O770" s="3"/>
      <c r="P770" s="3"/>
      <c r="Q770" s="4"/>
      <c r="R770" s="4"/>
      <c r="S770" s="4"/>
      <c r="T770" s="4"/>
      <c r="U770" s="4"/>
      <c r="V770" s="4"/>
      <c r="W770" s="3"/>
      <c r="X770" s="3"/>
      <c r="Y770" s="3"/>
      <c r="Z770" s="3"/>
    </row>
    <row r="771" spans="3:26" ht="12.75"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3"/>
      <c r="O771" s="3"/>
      <c r="P771" s="3"/>
      <c r="Q771" s="4"/>
      <c r="R771" s="4"/>
      <c r="S771" s="4"/>
      <c r="T771" s="4"/>
      <c r="U771" s="4"/>
      <c r="V771" s="4"/>
      <c r="W771" s="3"/>
      <c r="X771" s="3"/>
      <c r="Y771" s="3"/>
      <c r="Z771" s="3"/>
    </row>
    <row r="772" spans="3:26" ht="12.75"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3"/>
      <c r="O772" s="3"/>
      <c r="P772" s="3"/>
      <c r="Q772" s="4"/>
      <c r="R772" s="4"/>
      <c r="S772" s="4"/>
      <c r="T772" s="4"/>
      <c r="U772" s="4"/>
      <c r="V772" s="4"/>
      <c r="W772" s="3"/>
      <c r="X772" s="3"/>
      <c r="Y772" s="3"/>
      <c r="Z772" s="3"/>
    </row>
    <row r="773" spans="3:26" ht="12.75"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3"/>
      <c r="O773" s="3"/>
      <c r="P773" s="3"/>
      <c r="Q773" s="4"/>
      <c r="R773" s="4"/>
      <c r="S773" s="4"/>
      <c r="T773" s="4"/>
      <c r="U773" s="4"/>
      <c r="V773" s="4"/>
      <c r="W773" s="3"/>
      <c r="X773" s="3"/>
      <c r="Y773" s="3"/>
      <c r="Z773" s="3"/>
    </row>
    <row r="774" spans="3:26" ht="12.75"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3"/>
      <c r="O774" s="3"/>
      <c r="P774" s="3"/>
      <c r="Q774" s="4"/>
      <c r="R774" s="4"/>
      <c r="S774" s="4"/>
      <c r="T774" s="4"/>
      <c r="U774" s="4"/>
      <c r="V774" s="4"/>
      <c r="W774" s="3"/>
      <c r="X774" s="3"/>
      <c r="Y774" s="3"/>
      <c r="Z774" s="3"/>
    </row>
    <row r="775" spans="3:26" ht="12.75"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3"/>
      <c r="O775" s="3"/>
      <c r="P775" s="3"/>
      <c r="Q775" s="4"/>
      <c r="R775" s="4"/>
      <c r="S775" s="4"/>
      <c r="T775" s="4"/>
      <c r="U775" s="4"/>
      <c r="V775" s="4"/>
      <c r="W775" s="3"/>
      <c r="X775" s="3"/>
      <c r="Y775" s="3"/>
      <c r="Z775" s="3"/>
    </row>
    <row r="776" spans="3:26" ht="12.75"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3"/>
      <c r="O776" s="3"/>
      <c r="P776" s="3"/>
      <c r="Q776" s="4"/>
      <c r="R776" s="4"/>
      <c r="S776" s="4"/>
      <c r="T776" s="4"/>
      <c r="U776" s="4"/>
      <c r="V776" s="4"/>
      <c r="W776" s="3"/>
      <c r="X776" s="3"/>
      <c r="Y776" s="3"/>
      <c r="Z776" s="3"/>
    </row>
    <row r="777" spans="3:26" ht="12.75"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3"/>
      <c r="O777" s="3"/>
      <c r="P777" s="3"/>
      <c r="Q777" s="4"/>
      <c r="R777" s="4"/>
      <c r="S777" s="4"/>
      <c r="T777" s="4"/>
      <c r="U777" s="4"/>
      <c r="V777" s="4"/>
      <c r="W777" s="3"/>
      <c r="X777" s="3"/>
      <c r="Y777" s="3"/>
      <c r="Z777" s="3"/>
    </row>
    <row r="778" spans="3:26" ht="12.75"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3"/>
      <c r="O778" s="3"/>
      <c r="P778" s="3"/>
      <c r="Q778" s="4"/>
      <c r="R778" s="4"/>
      <c r="S778" s="4"/>
      <c r="T778" s="4"/>
      <c r="U778" s="4"/>
      <c r="V778" s="4"/>
      <c r="W778" s="3"/>
      <c r="X778" s="3"/>
      <c r="Y778" s="3"/>
      <c r="Z778" s="3"/>
    </row>
    <row r="779" spans="3:26" ht="12.75"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3"/>
      <c r="O779" s="3"/>
      <c r="P779" s="3"/>
      <c r="Q779" s="4"/>
      <c r="R779" s="4"/>
      <c r="S779" s="4"/>
      <c r="T779" s="4"/>
      <c r="U779" s="4"/>
      <c r="V779" s="4"/>
      <c r="W779" s="3"/>
      <c r="X779" s="3"/>
      <c r="Y779" s="3"/>
      <c r="Z779" s="3"/>
    </row>
    <row r="780" spans="3:26" ht="12.75"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3"/>
      <c r="O780" s="3"/>
      <c r="P780" s="3"/>
      <c r="Q780" s="4"/>
      <c r="R780" s="4"/>
      <c r="S780" s="4"/>
      <c r="T780" s="4"/>
      <c r="U780" s="4"/>
      <c r="V780" s="4"/>
      <c r="W780" s="3"/>
      <c r="X780" s="3"/>
      <c r="Y780" s="3"/>
      <c r="Z780" s="3"/>
    </row>
    <row r="781" spans="3:26" ht="12.75"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3"/>
      <c r="O781" s="3"/>
      <c r="P781" s="3"/>
      <c r="Q781" s="4"/>
      <c r="R781" s="4"/>
      <c r="S781" s="4"/>
      <c r="T781" s="4"/>
      <c r="U781" s="4"/>
      <c r="V781" s="4"/>
      <c r="W781" s="3"/>
      <c r="X781" s="3"/>
      <c r="Y781" s="3"/>
      <c r="Z781" s="3"/>
    </row>
    <row r="782" spans="3:26" ht="12.75"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3"/>
      <c r="O782" s="3"/>
      <c r="P782" s="3"/>
      <c r="Q782" s="4"/>
      <c r="R782" s="4"/>
      <c r="S782" s="4"/>
      <c r="T782" s="4"/>
      <c r="U782" s="4"/>
      <c r="V782" s="4"/>
      <c r="W782" s="3"/>
      <c r="X782" s="3"/>
      <c r="Y782" s="3"/>
      <c r="Z782" s="3"/>
    </row>
    <row r="783" spans="3:26" ht="12.75"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3"/>
      <c r="O783" s="3"/>
      <c r="P783" s="3"/>
      <c r="Q783" s="4"/>
      <c r="R783" s="4"/>
      <c r="S783" s="4"/>
      <c r="T783" s="4"/>
      <c r="U783" s="4"/>
      <c r="V783" s="4"/>
      <c r="W783" s="3"/>
      <c r="X783" s="3"/>
      <c r="Y783" s="3"/>
      <c r="Z783" s="3"/>
    </row>
    <row r="784" spans="3:26" ht="12.75"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3"/>
      <c r="O784" s="3"/>
      <c r="P784" s="3"/>
      <c r="Q784" s="4"/>
      <c r="R784" s="4"/>
      <c r="S784" s="4"/>
      <c r="T784" s="4"/>
      <c r="U784" s="4"/>
      <c r="V784" s="4"/>
      <c r="W784" s="3"/>
      <c r="X784" s="3"/>
      <c r="Y784" s="3"/>
      <c r="Z784" s="3"/>
    </row>
    <row r="785" spans="3:26" ht="12.75"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3"/>
      <c r="O785" s="3"/>
      <c r="P785" s="3"/>
      <c r="Q785" s="4"/>
      <c r="R785" s="4"/>
      <c r="S785" s="4"/>
      <c r="T785" s="4"/>
      <c r="U785" s="4"/>
      <c r="V785" s="4"/>
      <c r="W785" s="3"/>
      <c r="X785" s="3"/>
      <c r="Y785" s="3"/>
      <c r="Z785" s="3"/>
    </row>
    <row r="786" spans="3:26" ht="12.75"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3"/>
      <c r="O786" s="3"/>
      <c r="P786" s="3"/>
      <c r="Q786" s="4"/>
      <c r="R786" s="4"/>
      <c r="S786" s="4"/>
      <c r="T786" s="4"/>
      <c r="U786" s="4"/>
      <c r="V786" s="4"/>
      <c r="W786" s="3"/>
      <c r="X786" s="3"/>
      <c r="Y786" s="3"/>
      <c r="Z786" s="3"/>
    </row>
    <row r="787" spans="3:26" ht="12.75"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3"/>
      <c r="O787" s="3"/>
      <c r="P787" s="3"/>
      <c r="Q787" s="4"/>
      <c r="R787" s="4"/>
      <c r="S787" s="4"/>
      <c r="T787" s="4"/>
      <c r="U787" s="4"/>
      <c r="V787" s="4"/>
      <c r="W787" s="3"/>
      <c r="X787" s="3"/>
      <c r="Y787" s="3"/>
      <c r="Z787" s="3"/>
    </row>
    <row r="788" spans="3:26" ht="12.75"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3"/>
      <c r="O788" s="3"/>
      <c r="P788" s="3"/>
      <c r="Q788" s="4"/>
      <c r="R788" s="4"/>
      <c r="S788" s="4"/>
      <c r="T788" s="4"/>
      <c r="U788" s="4"/>
      <c r="V788" s="4"/>
      <c r="W788" s="3"/>
      <c r="X788" s="3"/>
      <c r="Y788" s="3"/>
      <c r="Z788" s="3"/>
    </row>
    <row r="789" spans="3:26" ht="12.75"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3"/>
      <c r="O789" s="3"/>
      <c r="P789" s="3"/>
      <c r="Q789" s="4"/>
      <c r="R789" s="4"/>
      <c r="S789" s="4"/>
      <c r="T789" s="4"/>
      <c r="U789" s="4"/>
      <c r="V789" s="4"/>
      <c r="W789" s="3"/>
      <c r="X789" s="3"/>
      <c r="Y789" s="3"/>
      <c r="Z789" s="3"/>
    </row>
    <row r="790" spans="3:26" ht="12.75"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3"/>
      <c r="O790" s="3"/>
      <c r="P790" s="3"/>
      <c r="Q790" s="4"/>
      <c r="R790" s="4"/>
      <c r="S790" s="4"/>
      <c r="T790" s="4"/>
      <c r="U790" s="4"/>
      <c r="V790" s="4"/>
      <c r="W790" s="3"/>
      <c r="X790" s="3"/>
      <c r="Y790" s="3"/>
      <c r="Z790" s="3"/>
    </row>
    <row r="791" spans="3:26" ht="12.75"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3"/>
      <c r="O791" s="3"/>
      <c r="P791" s="3"/>
      <c r="Q791" s="4"/>
      <c r="R791" s="4"/>
      <c r="S791" s="4"/>
      <c r="T791" s="4"/>
      <c r="U791" s="4"/>
      <c r="V791" s="4"/>
      <c r="W791" s="3"/>
      <c r="X791" s="3"/>
      <c r="Y791" s="3"/>
      <c r="Z791" s="3"/>
    </row>
    <row r="792" spans="3:26" ht="12.75"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3"/>
      <c r="O792" s="3"/>
      <c r="P792" s="3"/>
      <c r="Q792" s="4"/>
      <c r="R792" s="4"/>
      <c r="S792" s="4"/>
      <c r="T792" s="4"/>
      <c r="U792" s="4"/>
      <c r="V792" s="4"/>
      <c r="W792" s="3"/>
      <c r="X792" s="3"/>
      <c r="Y792" s="3"/>
      <c r="Z792" s="3"/>
    </row>
    <row r="793" spans="3:26" ht="12.75"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3"/>
      <c r="O793" s="3"/>
      <c r="P793" s="3"/>
      <c r="Q793" s="4"/>
      <c r="R793" s="4"/>
      <c r="S793" s="4"/>
      <c r="T793" s="4"/>
      <c r="U793" s="4"/>
      <c r="V793" s="4"/>
      <c r="W793" s="3"/>
      <c r="X793" s="3"/>
      <c r="Y793" s="3"/>
      <c r="Z793" s="3"/>
    </row>
    <row r="794" spans="3:26" ht="12.75"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3"/>
      <c r="O794" s="3"/>
      <c r="P794" s="3"/>
      <c r="Q794" s="4"/>
      <c r="R794" s="4"/>
      <c r="S794" s="4"/>
      <c r="T794" s="4"/>
      <c r="U794" s="4"/>
      <c r="V794" s="4"/>
      <c r="W794" s="3"/>
      <c r="X794" s="3"/>
      <c r="Y794" s="3"/>
      <c r="Z794" s="3"/>
    </row>
    <row r="795" spans="3:26" ht="12.75"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3"/>
      <c r="O795" s="3"/>
      <c r="P795" s="3"/>
      <c r="Q795" s="4"/>
      <c r="R795" s="4"/>
      <c r="S795" s="4"/>
      <c r="T795" s="4"/>
      <c r="U795" s="4"/>
      <c r="V795" s="4"/>
      <c r="W795" s="3"/>
      <c r="X795" s="3"/>
      <c r="Y795" s="3"/>
      <c r="Z795" s="3"/>
    </row>
    <row r="796" spans="3:26" ht="12.75"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3"/>
      <c r="O796" s="3"/>
      <c r="P796" s="3"/>
      <c r="Q796" s="4"/>
      <c r="R796" s="4"/>
      <c r="S796" s="4"/>
      <c r="T796" s="4"/>
      <c r="U796" s="4"/>
      <c r="V796" s="4"/>
      <c r="W796" s="3"/>
      <c r="X796" s="3"/>
      <c r="Y796" s="3"/>
      <c r="Z796" s="3"/>
    </row>
    <row r="797" spans="3:26" ht="12.75"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3"/>
      <c r="O797" s="3"/>
      <c r="P797" s="3"/>
      <c r="Q797" s="4"/>
      <c r="R797" s="4"/>
      <c r="S797" s="4"/>
      <c r="T797" s="4"/>
      <c r="U797" s="4"/>
      <c r="V797" s="4"/>
      <c r="W797" s="3"/>
      <c r="X797" s="3"/>
      <c r="Y797" s="3"/>
      <c r="Z797" s="3"/>
    </row>
    <row r="798" spans="3:26" ht="12.75"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3"/>
      <c r="O798" s="3"/>
      <c r="P798" s="3"/>
      <c r="Q798" s="4"/>
      <c r="R798" s="4"/>
      <c r="S798" s="4"/>
      <c r="T798" s="4"/>
      <c r="U798" s="4"/>
      <c r="V798" s="4"/>
      <c r="W798" s="3"/>
      <c r="X798" s="3"/>
      <c r="Y798" s="3"/>
      <c r="Z798" s="3"/>
    </row>
    <row r="799" spans="3:26" ht="12.75"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3"/>
      <c r="O799" s="3"/>
      <c r="P799" s="3"/>
      <c r="Q799" s="4"/>
      <c r="R799" s="4"/>
      <c r="S799" s="4"/>
      <c r="T799" s="4"/>
      <c r="U799" s="4"/>
      <c r="V799" s="4"/>
      <c r="W799" s="3"/>
      <c r="X799" s="3"/>
      <c r="Y799" s="3"/>
      <c r="Z799" s="3"/>
    </row>
    <row r="800" spans="3:26" ht="12.75"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3"/>
      <c r="O800" s="3"/>
      <c r="P800" s="3"/>
      <c r="Q800" s="4"/>
      <c r="R800" s="4"/>
      <c r="S800" s="4"/>
      <c r="T800" s="4"/>
      <c r="U800" s="4"/>
      <c r="V800" s="4"/>
      <c r="W800" s="3"/>
      <c r="X800" s="3"/>
      <c r="Y800" s="3"/>
      <c r="Z800" s="3"/>
    </row>
    <row r="801" spans="3:26" ht="12.75"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3"/>
      <c r="O801" s="3"/>
      <c r="P801" s="3"/>
      <c r="Q801" s="4"/>
      <c r="R801" s="4"/>
      <c r="S801" s="4"/>
      <c r="T801" s="4"/>
      <c r="U801" s="4"/>
      <c r="V801" s="4"/>
      <c r="W801" s="3"/>
      <c r="X801" s="3"/>
      <c r="Y801" s="3"/>
      <c r="Z801" s="3"/>
    </row>
    <row r="802" spans="3:26" ht="12.75"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3"/>
      <c r="O802" s="3"/>
      <c r="P802" s="3"/>
      <c r="Q802" s="4"/>
      <c r="R802" s="4"/>
      <c r="S802" s="4"/>
      <c r="T802" s="4"/>
      <c r="U802" s="4"/>
      <c r="V802" s="4"/>
      <c r="W802" s="3"/>
      <c r="X802" s="3"/>
      <c r="Y802" s="3"/>
      <c r="Z802" s="3"/>
    </row>
    <row r="803" spans="3:26" ht="12.75"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3"/>
      <c r="O803" s="3"/>
      <c r="P803" s="3"/>
      <c r="Q803" s="4"/>
      <c r="R803" s="4"/>
      <c r="S803" s="4"/>
      <c r="T803" s="4"/>
      <c r="U803" s="4"/>
      <c r="V803" s="4"/>
      <c r="W803" s="3"/>
      <c r="X803" s="3"/>
      <c r="Y803" s="3"/>
      <c r="Z803" s="3"/>
    </row>
    <row r="804" spans="3:26" ht="12.75"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3"/>
      <c r="O804" s="3"/>
      <c r="P804" s="3"/>
      <c r="Q804" s="4"/>
      <c r="R804" s="4"/>
      <c r="S804" s="4"/>
      <c r="T804" s="4"/>
      <c r="U804" s="4"/>
      <c r="V804" s="4"/>
      <c r="W804" s="3"/>
      <c r="X804" s="3"/>
      <c r="Y804" s="3"/>
      <c r="Z804" s="3"/>
    </row>
    <row r="805" spans="3:26" ht="12.75"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3"/>
      <c r="O805" s="3"/>
      <c r="P805" s="3"/>
      <c r="Q805" s="4"/>
      <c r="R805" s="4"/>
      <c r="S805" s="4"/>
      <c r="T805" s="4"/>
      <c r="U805" s="4"/>
      <c r="V805" s="4"/>
      <c r="W805" s="3"/>
      <c r="X805" s="3"/>
      <c r="Y805" s="3"/>
      <c r="Z805" s="3"/>
    </row>
    <row r="806" spans="3:26" ht="12.75"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3"/>
      <c r="O806" s="3"/>
      <c r="P806" s="3"/>
      <c r="Q806" s="4"/>
      <c r="R806" s="4"/>
      <c r="S806" s="4"/>
      <c r="T806" s="4"/>
      <c r="U806" s="4"/>
      <c r="V806" s="4"/>
      <c r="W806" s="3"/>
      <c r="X806" s="3"/>
      <c r="Y806" s="3"/>
      <c r="Z806" s="3"/>
    </row>
    <row r="807" spans="3:26" ht="12.75"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3"/>
      <c r="O807" s="3"/>
      <c r="P807" s="3"/>
      <c r="Q807" s="4"/>
      <c r="R807" s="4"/>
      <c r="S807" s="4"/>
      <c r="T807" s="4"/>
      <c r="U807" s="4"/>
      <c r="V807" s="4"/>
      <c r="W807" s="3"/>
      <c r="X807" s="3"/>
      <c r="Y807" s="3"/>
      <c r="Z807" s="3"/>
    </row>
    <row r="808" spans="3:26" ht="12.75"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3"/>
      <c r="O808" s="3"/>
      <c r="P808" s="3"/>
      <c r="Q808" s="4"/>
      <c r="R808" s="4"/>
      <c r="S808" s="4"/>
      <c r="T808" s="4"/>
      <c r="U808" s="4"/>
      <c r="V808" s="4"/>
      <c r="W808" s="3"/>
      <c r="X808" s="3"/>
      <c r="Y808" s="3"/>
      <c r="Z808" s="3"/>
    </row>
    <row r="809" spans="3:26" ht="12.75"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3"/>
      <c r="O809" s="3"/>
      <c r="P809" s="3"/>
      <c r="Q809" s="4"/>
      <c r="R809" s="4"/>
      <c r="S809" s="4"/>
      <c r="T809" s="4"/>
      <c r="U809" s="4"/>
      <c r="V809" s="4"/>
      <c r="W809" s="3"/>
      <c r="X809" s="3"/>
      <c r="Y809" s="3"/>
      <c r="Z809" s="3"/>
    </row>
    <row r="810" spans="3:26" ht="12.75"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3"/>
      <c r="O810" s="3"/>
      <c r="P810" s="3"/>
      <c r="Q810" s="4"/>
      <c r="R810" s="4"/>
      <c r="S810" s="4"/>
      <c r="T810" s="4"/>
      <c r="U810" s="4"/>
      <c r="V810" s="4"/>
      <c r="W810" s="3"/>
      <c r="X810" s="3"/>
      <c r="Y810" s="3"/>
      <c r="Z810" s="3"/>
    </row>
    <row r="811" spans="3:26" ht="12.75"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3"/>
      <c r="O811" s="3"/>
      <c r="P811" s="3"/>
      <c r="Q811" s="4"/>
      <c r="R811" s="4"/>
      <c r="S811" s="4"/>
      <c r="T811" s="4"/>
      <c r="U811" s="4"/>
      <c r="V811" s="4"/>
      <c r="W811" s="3"/>
      <c r="X811" s="3"/>
      <c r="Y811" s="3"/>
      <c r="Z811" s="3"/>
    </row>
    <row r="812" spans="3:26" ht="12.75"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3"/>
      <c r="O812" s="3"/>
      <c r="P812" s="3"/>
      <c r="Q812" s="4"/>
      <c r="R812" s="4"/>
      <c r="S812" s="4"/>
      <c r="T812" s="4"/>
      <c r="U812" s="4"/>
      <c r="V812" s="4"/>
      <c r="W812" s="3"/>
      <c r="X812" s="3"/>
      <c r="Y812" s="3"/>
      <c r="Z812" s="3"/>
    </row>
    <row r="813" spans="3:26" ht="12.75"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3"/>
      <c r="O813" s="3"/>
      <c r="P813" s="3"/>
      <c r="Q813" s="4"/>
      <c r="R813" s="4"/>
      <c r="S813" s="4"/>
      <c r="T813" s="4"/>
      <c r="U813" s="4"/>
      <c r="V813" s="4"/>
      <c r="W813" s="3"/>
      <c r="X813" s="3"/>
      <c r="Y813" s="3"/>
      <c r="Z813" s="3"/>
    </row>
    <row r="814" spans="3:26" ht="12.75"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3"/>
      <c r="O814" s="3"/>
      <c r="P814" s="3"/>
      <c r="Q814" s="4"/>
      <c r="R814" s="4"/>
      <c r="S814" s="4"/>
      <c r="T814" s="4"/>
      <c r="U814" s="4"/>
      <c r="V814" s="4"/>
      <c r="W814" s="3"/>
      <c r="X814" s="3"/>
      <c r="Y814" s="3"/>
      <c r="Z814" s="3"/>
    </row>
    <row r="815" spans="3:26" ht="12.75"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3"/>
      <c r="O815" s="3"/>
      <c r="P815" s="3"/>
      <c r="Q815" s="4"/>
      <c r="R815" s="4"/>
      <c r="S815" s="4"/>
      <c r="T815" s="4"/>
      <c r="U815" s="4"/>
      <c r="V815" s="4"/>
      <c r="W815" s="3"/>
      <c r="X815" s="3"/>
      <c r="Y815" s="3"/>
      <c r="Z815" s="3"/>
    </row>
    <row r="816" spans="3:26" ht="12.75"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3"/>
      <c r="O816" s="3"/>
      <c r="P816" s="3"/>
      <c r="Q816" s="4"/>
      <c r="R816" s="4"/>
      <c r="S816" s="4"/>
      <c r="T816" s="4"/>
      <c r="U816" s="4"/>
      <c r="V816" s="4"/>
      <c r="W816" s="3"/>
      <c r="X816" s="3"/>
      <c r="Y816" s="3"/>
      <c r="Z816" s="3"/>
    </row>
    <row r="817" spans="3:26" ht="12.75"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3"/>
      <c r="O817" s="3"/>
      <c r="P817" s="3"/>
      <c r="Q817" s="4"/>
      <c r="R817" s="4"/>
      <c r="S817" s="4"/>
      <c r="T817" s="4"/>
      <c r="U817" s="4"/>
      <c r="V817" s="4"/>
      <c r="W817" s="3"/>
      <c r="X817" s="3"/>
      <c r="Y817" s="3"/>
      <c r="Z817" s="3"/>
    </row>
    <row r="818" spans="3:26" ht="12.75"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3"/>
      <c r="O818" s="3"/>
      <c r="P818" s="3"/>
      <c r="Q818" s="4"/>
      <c r="R818" s="4"/>
      <c r="S818" s="4"/>
      <c r="T818" s="4"/>
      <c r="U818" s="4"/>
      <c r="V818" s="4"/>
      <c r="W818" s="3"/>
      <c r="X818" s="3"/>
      <c r="Y818" s="3"/>
      <c r="Z818" s="3"/>
    </row>
    <row r="819" spans="3:26" ht="12.75"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3"/>
      <c r="O819" s="3"/>
      <c r="P819" s="3"/>
      <c r="Q819" s="4"/>
      <c r="R819" s="4"/>
      <c r="S819" s="4"/>
      <c r="T819" s="4"/>
      <c r="U819" s="4"/>
      <c r="V819" s="4"/>
      <c r="W819" s="3"/>
      <c r="X819" s="3"/>
      <c r="Y819" s="3"/>
      <c r="Z819" s="3"/>
    </row>
    <row r="820" spans="3:26" ht="12.75"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3"/>
      <c r="O820" s="3"/>
      <c r="P820" s="3"/>
      <c r="Q820" s="4"/>
      <c r="R820" s="4"/>
      <c r="S820" s="4"/>
      <c r="T820" s="4"/>
      <c r="U820" s="4"/>
      <c r="V820" s="4"/>
      <c r="W820" s="3"/>
      <c r="X820" s="3"/>
      <c r="Y820" s="3"/>
      <c r="Z820" s="3"/>
    </row>
    <row r="821" spans="3:26" ht="12.75"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3"/>
      <c r="O821" s="3"/>
      <c r="P821" s="3"/>
      <c r="Q821" s="4"/>
      <c r="R821" s="4"/>
      <c r="S821" s="4"/>
      <c r="T821" s="4"/>
      <c r="U821" s="4"/>
      <c r="V821" s="4"/>
      <c r="W821" s="3"/>
      <c r="X821" s="3"/>
      <c r="Y821" s="3"/>
      <c r="Z821" s="3"/>
    </row>
    <row r="822" spans="3:26" ht="12.75"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3"/>
      <c r="O822" s="3"/>
      <c r="P822" s="3"/>
      <c r="Q822" s="4"/>
      <c r="R822" s="4"/>
      <c r="S822" s="4"/>
      <c r="T822" s="4"/>
      <c r="U822" s="4"/>
      <c r="V822" s="4"/>
      <c r="W822" s="3"/>
      <c r="X822" s="3"/>
      <c r="Y822" s="3"/>
      <c r="Z822" s="3"/>
    </row>
    <row r="823" spans="3:26" ht="12.75"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3"/>
      <c r="O823" s="3"/>
      <c r="P823" s="3"/>
      <c r="Q823" s="4"/>
      <c r="R823" s="4"/>
      <c r="S823" s="4"/>
      <c r="T823" s="4"/>
      <c r="U823" s="4"/>
      <c r="V823" s="4"/>
      <c r="W823" s="3"/>
      <c r="X823" s="3"/>
      <c r="Y823" s="3"/>
      <c r="Z823" s="3"/>
    </row>
    <row r="824" spans="3:26" ht="12.75"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3"/>
      <c r="O824" s="3"/>
      <c r="P824" s="3"/>
      <c r="Q824" s="4"/>
      <c r="R824" s="4"/>
      <c r="S824" s="4"/>
      <c r="T824" s="4"/>
      <c r="U824" s="4"/>
      <c r="V824" s="4"/>
      <c r="W824" s="3"/>
      <c r="X824" s="3"/>
      <c r="Y824" s="3"/>
      <c r="Z824" s="3"/>
    </row>
    <row r="825" spans="3:26" ht="12.75"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3"/>
      <c r="O825" s="3"/>
      <c r="P825" s="3"/>
      <c r="Q825" s="4"/>
      <c r="R825" s="4"/>
      <c r="S825" s="4"/>
      <c r="T825" s="4"/>
      <c r="U825" s="4"/>
      <c r="V825" s="4"/>
      <c r="W825" s="3"/>
      <c r="X825" s="3"/>
      <c r="Y825" s="3"/>
      <c r="Z825" s="3"/>
    </row>
    <row r="826" spans="3:26" ht="12.75"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3"/>
      <c r="O826" s="3"/>
      <c r="P826" s="3"/>
      <c r="Q826" s="4"/>
      <c r="R826" s="4"/>
      <c r="S826" s="4"/>
      <c r="T826" s="4"/>
      <c r="U826" s="4"/>
      <c r="V826" s="4"/>
      <c r="W826" s="3"/>
      <c r="X826" s="3"/>
      <c r="Y826" s="3"/>
      <c r="Z826" s="3"/>
    </row>
    <row r="827" spans="3:26" ht="12.75"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3"/>
      <c r="O827" s="3"/>
      <c r="P827" s="3"/>
      <c r="Q827" s="4"/>
      <c r="R827" s="4"/>
      <c r="S827" s="4"/>
      <c r="T827" s="4"/>
      <c r="U827" s="4"/>
      <c r="V827" s="4"/>
      <c r="W827" s="3"/>
      <c r="X827" s="3"/>
      <c r="Y827" s="3"/>
      <c r="Z827" s="3"/>
    </row>
    <row r="828" spans="3:26" ht="12.75"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3"/>
      <c r="O828" s="3"/>
      <c r="P828" s="3"/>
      <c r="Q828" s="4"/>
      <c r="R828" s="4"/>
      <c r="S828" s="4"/>
      <c r="T828" s="4"/>
      <c r="U828" s="4"/>
      <c r="V828" s="4"/>
      <c r="W828" s="3"/>
      <c r="X828" s="3"/>
      <c r="Y828" s="3"/>
      <c r="Z828" s="3"/>
    </row>
    <row r="829" spans="3:26" ht="12.75"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3"/>
      <c r="O829" s="3"/>
      <c r="P829" s="3"/>
      <c r="Q829" s="4"/>
      <c r="R829" s="4"/>
      <c r="S829" s="4"/>
      <c r="T829" s="4"/>
      <c r="U829" s="4"/>
      <c r="V829" s="4"/>
      <c r="W829" s="3"/>
      <c r="X829" s="3"/>
      <c r="Y829" s="3"/>
      <c r="Z829" s="3"/>
    </row>
    <row r="830" spans="3:26" ht="12.75"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3"/>
      <c r="O830" s="3"/>
      <c r="P830" s="3"/>
      <c r="Q830" s="4"/>
      <c r="R830" s="4"/>
      <c r="S830" s="4"/>
      <c r="T830" s="4"/>
      <c r="U830" s="4"/>
      <c r="V830" s="4"/>
      <c r="W830" s="3"/>
      <c r="X830" s="3"/>
      <c r="Y830" s="3"/>
      <c r="Z830" s="3"/>
    </row>
    <row r="831" spans="3:26" ht="12.75"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3"/>
      <c r="O831" s="3"/>
      <c r="P831" s="3"/>
      <c r="Q831" s="4"/>
      <c r="R831" s="4"/>
      <c r="S831" s="4"/>
      <c r="T831" s="4"/>
      <c r="U831" s="4"/>
      <c r="V831" s="4"/>
      <c r="W831" s="3"/>
      <c r="X831" s="3"/>
      <c r="Y831" s="3"/>
      <c r="Z831" s="3"/>
    </row>
    <row r="832" spans="3:26" ht="12.75"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3"/>
      <c r="O832" s="3"/>
      <c r="P832" s="3"/>
      <c r="Q832" s="4"/>
      <c r="R832" s="4"/>
      <c r="S832" s="4"/>
      <c r="T832" s="4"/>
      <c r="U832" s="4"/>
      <c r="V832" s="4"/>
      <c r="W832" s="3"/>
      <c r="X832" s="3"/>
      <c r="Y832" s="3"/>
      <c r="Z832" s="3"/>
    </row>
    <row r="833" spans="3:26" ht="12.75"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3"/>
      <c r="O833" s="3"/>
      <c r="P833" s="3"/>
      <c r="Q833" s="4"/>
      <c r="R833" s="4"/>
      <c r="S833" s="4"/>
      <c r="T833" s="4"/>
      <c r="U833" s="4"/>
      <c r="V833" s="4"/>
      <c r="W833" s="3"/>
      <c r="X833" s="3"/>
      <c r="Y833" s="3"/>
      <c r="Z833" s="3"/>
    </row>
    <row r="834" spans="3:26" ht="12.75"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3"/>
      <c r="O834" s="3"/>
      <c r="P834" s="3"/>
      <c r="Q834" s="4"/>
      <c r="R834" s="4"/>
      <c r="S834" s="4"/>
      <c r="T834" s="4"/>
      <c r="U834" s="4"/>
      <c r="V834" s="4"/>
      <c r="W834" s="3"/>
      <c r="X834" s="3"/>
      <c r="Y834" s="3"/>
      <c r="Z834" s="3"/>
    </row>
    <row r="835" spans="3:26" ht="12.75"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3"/>
      <c r="O835" s="3"/>
      <c r="P835" s="3"/>
      <c r="Q835" s="4"/>
      <c r="R835" s="4"/>
      <c r="S835" s="4"/>
      <c r="T835" s="4"/>
      <c r="U835" s="4"/>
      <c r="V835" s="4"/>
      <c r="W835" s="3"/>
      <c r="X835" s="3"/>
      <c r="Y835" s="3"/>
      <c r="Z835" s="3"/>
    </row>
    <row r="836" spans="3:26" ht="12.75"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3"/>
      <c r="O836" s="3"/>
      <c r="P836" s="3"/>
      <c r="Q836" s="4"/>
      <c r="R836" s="4"/>
      <c r="S836" s="4"/>
      <c r="T836" s="4"/>
      <c r="U836" s="4"/>
      <c r="V836" s="4"/>
      <c r="W836" s="3"/>
      <c r="X836" s="3"/>
      <c r="Y836" s="3"/>
      <c r="Z836" s="3"/>
    </row>
    <row r="837" spans="3:26" ht="12.75"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3"/>
      <c r="O837" s="3"/>
      <c r="P837" s="3"/>
      <c r="Q837" s="4"/>
      <c r="R837" s="4"/>
      <c r="S837" s="4"/>
      <c r="T837" s="4"/>
      <c r="U837" s="4"/>
      <c r="V837" s="4"/>
      <c r="W837" s="3"/>
      <c r="X837" s="3"/>
      <c r="Y837" s="3"/>
      <c r="Z837" s="3"/>
    </row>
    <row r="838" spans="3:26" ht="12.75"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3"/>
      <c r="O838" s="3"/>
      <c r="P838" s="3"/>
      <c r="Q838" s="4"/>
      <c r="R838" s="4"/>
      <c r="S838" s="4"/>
      <c r="T838" s="4"/>
      <c r="U838" s="4"/>
      <c r="V838" s="4"/>
      <c r="W838" s="3"/>
      <c r="X838" s="3"/>
      <c r="Y838" s="3"/>
      <c r="Z838" s="3"/>
    </row>
    <row r="839" spans="3:26" ht="12.75"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3"/>
      <c r="O839" s="3"/>
      <c r="P839" s="3"/>
      <c r="Q839" s="4"/>
      <c r="R839" s="4"/>
      <c r="S839" s="4"/>
      <c r="T839" s="4"/>
      <c r="U839" s="4"/>
      <c r="V839" s="4"/>
      <c r="W839" s="3"/>
      <c r="X839" s="3"/>
      <c r="Y839" s="3"/>
      <c r="Z839" s="3"/>
    </row>
    <row r="840" spans="3:26" ht="12.75"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3"/>
      <c r="O840" s="3"/>
      <c r="P840" s="3"/>
      <c r="Q840" s="4"/>
      <c r="R840" s="4"/>
      <c r="S840" s="4"/>
      <c r="T840" s="4"/>
      <c r="U840" s="4"/>
      <c r="V840" s="4"/>
      <c r="W840" s="3"/>
      <c r="X840" s="3"/>
      <c r="Y840" s="3"/>
      <c r="Z840" s="3"/>
    </row>
    <row r="841" spans="3:26" ht="12.75"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3"/>
      <c r="O841" s="3"/>
      <c r="P841" s="3"/>
      <c r="Q841" s="4"/>
      <c r="R841" s="4"/>
      <c r="S841" s="4"/>
      <c r="T841" s="4"/>
      <c r="U841" s="4"/>
      <c r="V841" s="4"/>
      <c r="W841" s="3"/>
      <c r="X841" s="3"/>
      <c r="Y841" s="3"/>
      <c r="Z841" s="3"/>
    </row>
    <row r="842" spans="3:26" ht="12.75"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3"/>
      <c r="O842" s="3"/>
      <c r="P842" s="3"/>
      <c r="Q842" s="4"/>
      <c r="R842" s="4"/>
      <c r="S842" s="4"/>
      <c r="T842" s="4"/>
      <c r="U842" s="4"/>
      <c r="V842" s="4"/>
      <c r="W842" s="3"/>
      <c r="X842" s="3"/>
      <c r="Y842" s="3"/>
      <c r="Z842" s="3"/>
    </row>
    <row r="843" spans="3:26" ht="12.75"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3"/>
      <c r="O843" s="3"/>
      <c r="P843" s="3"/>
      <c r="Q843" s="4"/>
      <c r="R843" s="4"/>
      <c r="S843" s="4"/>
      <c r="T843" s="4"/>
      <c r="U843" s="4"/>
      <c r="V843" s="4"/>
      <c r="W843" s="3"/>
      <c r="X843" s="3"/>
      <c r="Y843" s="3"/>
      <c r="Z843" s="3"/>
    </row>
    <row r="844" spans="3:26" ht="12.75"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3"/>
      <c r="O844" s="3"/>
      <c r="P844" s="3"/>
      <c r="Q844" s="4"/>
      <c r="R844" s="4"/>
      <c r="S844" s="4"/>
      <c r="T844" s="4"/>
      <c r="U844" s="4"/>
      <c r="V844" s="4"/>
      <c r="W844" s="3"/>
      <c r="X844" s="3"/>
      <c r="Y844" s="3"/>
      <c r="Z844" s="3"/>
    </row>
    <row r="845" spans="3:26" ht="12.75"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3"/>
      <c r="O845" s="3"/>
      <c r="P845" s="3"/>
      <c r="Q845" s="4"/>
      <c r="R845" s="4"/>
      <c r="S845" s="4"/>
      <c r="T845" s="4"/>
      <c r="U845" s="4"/>
      <c r="V845" s="4"/>
      <c r="W845" s="3"/>
      <c r="X845" s="3"/>
      <c r="Y845" s="3"/>
      <c r="Z845" s="3"/>
    </row>
    <row r="846" spans="3:26" ht="12.75"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3"/>
      <c r="O846" s="3"/>
      <c r="P846" s="3"/>
      <c r="Q846" s="4"/>
      <c r="R846" s="4"/>
      <c r="S846" s="4"/>
      <c r="T846" s="4"/>
      <c r="U846" s="4"/>
      <c r="V846" s="4"/>
      <c r="W846" s="3"/>
      <c r="X846" s="3"/>
      <c r="Y846" s="3"/>
      <c r="Z846" s="3"/>
    </row>
    <row r="847" spans="3:26" ht="12.75"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3"/>
      <c r="O847" s="3"/>
      <c r="P847" s="3"/>
      <c r="Q847" s="4"/>
      <c r="R847" s="4"/>
      <c r="S847" s="4"/>
      <c r="T847" s="4"/>
      <c r="U847" s="4"/>
      <c r="V847" s="4"/>
      <c r="W847" s="3"/>
      <c r="X847" s="3"/>
      <c r="Y847" s="3"/>
      <c r="Z847" s="3"/>
    </row>
    <row r="848" spans="3:26" ht="12.75"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3"/>
      <c r="O848" s="3"/>
      <c r="P848" s="3"/>
      <c r="Q848" s="4"/>
      <c r="R848" s="4"/>
      <c r="S848" s="4"/>
      <c r="T848" s="4"/>
      <c r="U848" s="4"/>
      <c r="V848" s="4"/>
      <c r="W848" s="3"/>
      <c r="X848" s="3"/>
      <c r="Y848" s="3"/>
      <c r="Z848" s="3"/>
    </row>
    <row r="849" spans="3:26" ht="12.75"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3"/>
      <c r="O849" s="3"/>
      <c r="P849" s="3"/>
      <c r="Q849" s="4"/>
      <c r="R849" s="4"/>
      <c r="S849" s="4"/>
      <c r="T849" s="4"/>
      <c r="U849" s="4"/>
      <c r="V849" s="4"/>
      <c r="W849" s="3"/>
      <c r="X849" s="3"/>
      <c r="Y849" s="3"/>
      <c r="Z849" s="3"/>
    </row>
    <row r="850" spans="3:26" ht="12.75"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3"/>
      <c r="O850" s="3"/>
      <c r="P850" s="3"/>
      <c r="Q850" s="4"/>
      <c r="R850" s="4"/>
      <c r="S850" s="4"/>
      <c r="T850" s="4"/>
      <c r="U850" s="4"/>
      <c r="V850" s="4"/>
      <c r="W850" s="3"/>
      <c r="X850" s="3"/>
      <c r="Y850" s="3"/>
      <c r="Z850" s="3"/>
    </row>
    <row r="851" spans="3:26" ht="12.75"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3"/>
      <c r="O851" s="3"/>
      <c r="P851" s="3"/>
      <c r="Q851" s="4"/>
      <c r="R851" s="4"/>
      <c r="S851" s="4"/>
      <c r="T851" s="4"/>
      <c r="U851" s="4"/>
      <c r="V851" s="4"/>
      <c r="W851" s="3"/>
      <c r="X851" s="3"/>
      <c r="Y851" s="3"/>
      <c r="Z851" s="3"/>
    </row>
    <row r="852" spans="3:26" ht="12.75"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3"/>
      <c r="O852" s="3"/>
      <c r="P852" s="3"/>
      <c r="Q852" s="4"/>
      <c r="R852" s="4"/>
      <c r="S852" s="4"/>
      <c r="T852" s="4"/>
      <c r="U852" s="4"/>
      <c r="V852" s="4"/>
      <c r="W852" s="3"/>
      <c r="X852" s="3"/>
      <c r="Y852" s="3"/>
      <c r="Z852" s="3"/>
    </row>
    <row r="853" spans="3:26" ht="12.75"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3"/>
      <c r="O853" s="3"/>
      <c r="P853" s="3"/>
      <c r="Q853" s="4"/>
      <c r="R853" s="4"/>
      <c r="S853" s="4"/>
      <c r="T853" s="4"/>
      <c r="U853" s="4"/>
      <c r="V853" s="4"/>
      <c r="W853" s="3"/>
      <c r="X853" s="3"/>
      <c r="Y853" s="3"/>
      <c r="Z853" s="3"/>
    </row>
    <row r="854" spans="3:26" ht="12.75"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3"/>
      <c r="O854" s="3"/>
      <c r="P854" s="3"/>
      <c r="Q854" s="4"/>
      <c r="R854" s="4"/>
      <c r="S854" s="4"/>
      <c r="T854" s="4"/>
      <c r="U854" s="4"/>
      <c r="V854" s="4"/>
      <c r="W854" s="3"/>
      <c r="X854" s="3"/>
      <c r="Y854" s="3"/>
      <c r="Z854" s="3"/>
    </row>
    <row r="855" spans="3:26" ht="12.75"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3"/>
      <c r="O855" s="3"/>
      <c r="P855" s="3"/>
      <c r="Q855" s="4"/>
      <c r="R855" s="4"/>
      <c r="S855" s="4"/>
      <c r="T855" s="4"/>
      <c r="U855" s="4"/>
      <c r="V855" s="4"/>
      <c r="W855" s="3"/>
      <c r="X855" s="3"/>
      <c r="Y855" s="3"/>
      <c r="Z855" s="3"/>
    </row>
    <row r="856" spans="3:26" ht="12.75"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3"/>
      <c r="O856" s="3"/>
      <c r="P856" s="3"/>
      <c r="Q856" s="4"/>
      <c r="R856" s="4"/>
      <c r="S856" s="4"/>
      <c r="T856" s="4"/>
      <c r="U856" s="4"/>
      <c r="V856" s="4"/>
      <c r="W856" s="3"/>
      <c r="X856" s="3"/>
      <c r="Y856" s="3"/>
      <c r="Z856" s="3"/>
    </row>
    <row r="857" spans="3:26" ht="12.75"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3"/>
      <c r="O857" s="3"/>
      <c r="P857" s="3"/>
      <c r="Q857" s="4"/>
      <c r="R857" s="4"/>
      <c r="S857" s="4"/>
      <c r="T857" s="4"/>
      <c r="U857" s="4"/>
      <c r="V857" s="4"/>
      <c r="W857" s="3"/>
      <c r="X857" s="3"/>
      <c r="Y857" s="3"/>
      <c r="Z857" s="3"/>
    </row>
    <row r="858" spans="3:26" ht="12.75"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3"/>
      <c r="O858" s="3"/>
      <c r="P858" s="3"/>
      <c r="Q858" s="4"/>
      <c r="R858" s="4"/>
      <c r="S858" s="4"/>
      <c r="T858" s="4"/>
      <c r="U858" s="4"/>
      <c r="V858" s="4"/>
      <c r="W858" s="3"/>
      <c r="X858" s="3"/>
      <c r="Y858" s="3"/>
      <c r="Z858" s="3"/>
    </row>
    <row r="859" spans="3:26" ht="12.75"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3"/>
      <c r="O859" s="3"/>
      <c r="P859" s="3"/>
      <c r="Q859" s="4"/>
      <c r="R859" s="4"/>
      <c r="S859" s="4"/>
      <c r="T859" s="4"/>
      <c r="U859" s="4"/>
      <c r="V859" s="4"/>
      <c r="W859" s="3"/>
      <c r="X859" s="3"/>
      <c r="Y859" s="3"/>
      <c r="Z859" s="3"/>
    </row>
    <row r="860" spans="3:26" ht="12.75"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3"/>
      <c r="O860" s="3"/>
      <c r="P860" s="3"/>
      <c r="Q860" s="4"/>
      <c r="R860" s="4"/>
      <c r="S860" s="4"/>
      <c r="T860" s="4"/>
      <c r="U860" s="4"/>
      <c r="V860" s="4"/>
      <c r="W860" s="3"/>
      <c r="X860" s="3"/>
      <c r="Y860" s="3"/>
      <c r="Z860" s="3"/>
    </row>
    <row r="861" spans="3:26" ht="12.75"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3"/>
      <c r="O861" s="3"/>
      <c r="P861" s="3"/>
      <c r="Q861" s="4"/>
      <c r="R861" s="4"/>
      <c r="S861" s="4"/>
      <c r="T861" s="4"/>
      <c r="U861" s="4"/>
      <c r="V861" s="4"/>
      <c r="W861" s="3"/>
      <c r="X861" s="3"/>
      <c r="Y861" s="3"/>
      <c r="Z861" s="3"/>
    </row>
    <row r="862" spans="3:26" ht="12.75"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3"/>
      <c r="O862" s="3"/>
      <c r="P862" s="3"/>
      <c r="Q862" s="4"/>
      <c r="R862" s="4"/>
      <c r="S862" s="4"/>
      <c r="T862" s="4"/>
      <c r="U862" s="4"/>
      <c r="V862" s="4"/>
      <c r="W862" s="3"/>
      <c r="X862" s="3"/>
      <c r="Y862" s="3"/>
      <c r="Z862" s="3"/>
    </row>
    <row r="863" spans="3:26" ht="12.75"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3"/>
      <c r="O863" s="3"/>
      <c r="P863" s="3"/>
      <c r="Q863" s="4"/>
      <c r="R863" s="4"/>
      <c r="S863" s="4"/>
      <c r="T863" s="4"/>
      <c r="U863" s="4"/>
      <c r="V863" s="4"/>
      <c r="W863" s="3"/>
      <c r="X863" s="3"/>
      <c r="Y863" s="3"/>
      <c r="Z863" s="3"/>
    </row>
    <row r="864" spans="3:26" ht="12.75"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3"/>
      <c r="O864" s="3"/>
      <c r="P864" s="3"/>
      <c r="Q864" s="4"/>
      <c r="R864" s="4"/>
      <c r="S864" s="4"/>
      <c r="T864" s="4"/>
      <c r="U864" s="4"/>
      <c r="V864" s="4"/>
      <c r="W864" s="3"/>
      <c r="X864" s="3"/>
      <c r="Y864" s="3"/>
      <c r="Z864" s="3"/>
    </row>
    <row r="865" spans="3:26" ht="12.75"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3"/>
      <c r="O865" s="3"/>
      <c r="P865" s="3"/>
      <c r="Q865" s="4"/>
      <c r="R865" s="4"/>
      <c r="S865" s="4"/>
      <c r="T865" s="4"/>
      <c r="U865" s="4"/>
      <c r="V865" s="4"/>
      <c r="W865" s="3"/>
      <c r="X865" s="3"/>
      <c r="Y865" s="3"/>
      <c r="Z865" s="3"/>
    </row>
    <row r="866" spans="3:26" ht="12.75"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3"/>
      <c r="O866" s="3"/>
      <c r="P866" s="3"/>
      <c r="Q866" s="4"/>
      <c r="R866" s="4"/>
      <c r="S866" s="4"/>
      <c r="T866" s="4"/>
      <c r="U866" s="4"/>
      <c r="V866" s="4"/>
      <c r="W866" s="3"/>
      <c r="X866" s="3"/>
      <c r="Y866" s="3"/>
      <c r="Z866" s="3"/>
    </row>
    <row r="867" spans="3:26" ht="12.75"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3"/>
      <c r="O867" s="3"/>
      <c r="P867" s="3"/>
      <c r="Q867" s="4"/>
      <c r="R867" s="4"/>
      <c r="S867" s="4"/>
      <c r="T867" s="4"/>
      <c r="U867" s="4"/>
      <c r="V867" s="4"/>
      <c r="W867" s="3"/>
      <c r="X867" s="3"/>
      <c r="Y867" s="3"/>
      <c r="Z867" s="3"/>
    </row>
    <row r="868" spans="3:26" ht="12.75"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3"/>
      <c r="O868" s="3"/>
      <c r="P868" s="3"/>
      <c r="Q868" s="4"/>
      <c r="R868" s="4"/>
      <c r="S868" s="4"/>
      <c r="T868" s="4"/>
      <c r="U868" s="4"/>
      <c r="V868" s="4"/>
      <c r="W868" s="3"/>
      <c r="X868" s="3"/>
      <c r="Y868" s="3"/>
      <c r="Z868" s="3"/>
    </row>
    <row r="869" spans="3:26" ht="12.75"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3"/>
      <c r="O869" s="3"/>
      <c r="P869" s="3"/>
      <c r="Q869" s="4"/>
      <c r="R869" s="4"/>
      <c r="S869" s="4"/>
      <c r="T869" s="4"/>
      <c r="U869" s="4"/>
      <c r="V869" s="4"/>
      <c r="W869" s="3"/>
      <c r="X869" s="3"/>
      <c r="Y869" s="3"/>
      <c r="Z869" s="3"/>
    </row>
    <row r="870" spans="3:26" ht="12.75"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3"/>
      <c r="O870" s="3"/>
      <c r="P870" s="3"/>
      <c r="Q870" s="4"/>
      <c r="R870" s="4"/>
      <c r="S870" s="4"/>
      <c r="T870" s="4"/>
      <c r="U870" s="4"/>
      <c r="V870" s="4"/>
      <c r="W870" s="3"/>
      <c r="X870" s="3"/>
      <c r="Y870" s="3"/>
      <c r="Z870" s="3"/>
    </row>
    <row r="871" spans="3:26" ht="12.75"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3"/>
      <c r="O871" s="3"/>
      <c r="P871" s="3"/>
      <c r="Q871" s="4"/>
      <c r="R871" s="4"/>
      <c r="S871" s="4"/>
      <c r="T871" s="4"/>
      <c r="U871" s="4"/>
      <c r="V871" s="4"/>
      <c r="W871" s="3"/>
      <c r="X871" s="3"/>
      <c r="Y871" s="3"/>
      <c r="Z871" s="3"/>
    </row>
    <row r="872" spans="3:26" ht="12.75"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3"/>
      <c r="O872" s="3"/>
      <c r="P872" s="3"/>
      <c r="Q872" s="4"/>
      <c r="R872" s="4"/>
      <c r="S872" s="4"/>
      <c r="T872" s="4"/>
      <c r="U872" s="4"/>
      <c r="V872" s="4"/>
      <c r="W872" s="3"/>
      <c r="X872" s="3"/>
      <c r="Y872" s="3"/>
      <c r="Z872" s="3"/>
    </row>
    <row r="873" spans="3:26" ht="12.75"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3"/>
      <c r="O873" s="3"/>
      <c r="P873" s="3"/>
      <c r="Q873" s="4"/>
      <c r="R873" s="4"/>
      <c r="S873" s="4"/>
      <c r="T873" s="4"/>
      <c r="U873" s="4"/>
      <c r="V873" s="4"/>
      <c r="W873" s="3"/>
      <c r="X873" s="3"/>
      <c r="Y873" s="3"/>
      <c r="Z873" s="3"/>
    </row>
    <row r="874" spans="3:26" ht="12.75"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3"/>
      <c r="O874" s="3"/>
      <c r="P874" s="3"/>
      <c r="Q874" s="4"/>
      <c r="R874" s="4"/>
      <c r="S874" s="4"/>
      <c r="T874" s="4"/>
      <c r="U874" s="4"/>
      <c r="V874" s="4"/>
      <c r="W874" s="3"/>
      <c r="X874" s="3"/>
      <c r="Y874" s="3"/>
      <c r="Z874" s="3"/>
    </row>
    <row r="875" spans="3:26" ht="12.75"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3"/>
      <c r="O875" s="3"/>
      <c r="P875" s="3"/>
      <c r="Q875" s="4"/>
      <c r="R875" s="4"/>
      <c r="S875" s="4"/>
      <c r="T875" s="4"/>
      <c r="U875" s="4"/>
      <c r="V875" s="4"/>
      <c r="W875" s="3"/>
      <c r="X875" s="3"/>
      <c r="Y875" s="3"/>
      <c r="Z875" s="3"/>
    </row>
    <row r="876" spans="3:26" ht="12.75"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3"/>
      <c r="O876" s="3"/>
      <c r="P876" s="3"/>
      <c r="Q876" s="4"/>
      <c r="R876" s="4"/>
      <c r="S876" s="4"/>
      <c r="T876" s="4"/>
      <c r="U876" s="4"/>
      <c r="V876" s="4"/>
      <c r="W876" s="3"/>
      <c r="X876" s="3"/>
      <c r="Y876" s="3"/>
      <c r="Z876" s="3"/>
    </row>
    <row r="877" spans="3:26" ht="12.75"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3"/>
      <c r="O877" s="3"/>
      <c r="P877" s="3"/>
      <c r="Q877" s="4"/>
      <c r="R877" s="4"/>
      <c r="S877" s="4"/>
      <c r="T877" s="4"/>
      <c r="U877" s="4"/>
      <c r="V877" s="4"/>
      <c r="W877" s="3"/>
      <c r="X877" s="3"/>
      <c r="Y877" s="3"/>
      <c r="Z877" s="3"/>
    </row>
    <row r="878" spans="3:26" ht="12.75"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3"/>
      <c r="O878" s="3"/>
      <c r="P878" s="3"/>
      <c r="Q878" s="4"/>
      <c r="R878" s="4"/>
      <c r="S878" s="4"/>
      <c r="T878" s="4"/>
      <c r="U878" s="4"/>
      <c r="V878" s="4"/>
      <c r="W878" s="3"/>
      <c r="X878" s="3"/>
      <c r="Y878" s="3"/>
      <c r="Z878" s="3"/>
    </row>
    <row r="879" spans="3:26" ht="12.75"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3"/>
      <c r="O879" s="3"/>
      <c r="P879" s="3"/>
      <c r="Q879" s="4"/>
      <c r="R879" s="4"/>
      <c r="S879" s="4"/>
      <c r="T879" s="4"/>
      <c r="U879" s="4"/>
      <c r="V879" s="4"/>
      <c r="W879" s="3"/>
      <c r="X879" s="3"/>
      <c r="Y879" s="3"/>
      <c r="Z879" s="3"/>
    </row>
    <row r="880" spans="3:26" ht="12.75"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3"/>
      <c r="O880" s="3"/>
      <c r="P880" s="3"/>
      <c r="Q880" s="4"/>
      <c r="R880" s="4"/>
      <c r="S880" s="4"/>
      <c r="T880" s="4"/>
      <c r="U880" s="4"/>
      <c r="V880" s="4"/>
      <c r="W880" s="3"/>
      <c r="X880" s="3"/>
      <c r="Y880" s="3"/>
      <c r="Z880" s="3"/>
    </row>
    <row r="881" spans="3:26" ht="12.75"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3"/>
      <c r="O881" s="3"/>
      <c r="P881" s="3"/>
      <c r="Q881" s="4"/>
      <c r="R881" s="4"/>
      <c r="S881" s="4"/>
      <c r="T881" s="4"/>
      <c r="U881" s="4"/>
      <c r="V881" s="4"/>
      <c r="W881" s="3"/>
      <c r="X881" s="3"/>
      <c r="Y881" s="3"/>
      <c r="Z881" s="3"/>
    </row>
    <row r="882" spans="3:26" ht="12.75"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3"/>
      <c r="O882" s="3"/>
      <c r="P882" s="3"/>
      <c r="Q882" s="4"/>
      <c r="R882" s="4"/>
      <c r="S882" s="4"/>
      <c r="T882" s="4"/>
      <c r="U882" s="4"/>
      <c r="V882" s="4"/>
      <c r="W882" s="3"/>
      <c r="X882" s="3"/>
      <c r="Y882" s="3"/>
      <c r="Z882" s="3"/>
    </row>
    <row r="883" spans="3:26" ht="12.75"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3"/>
      <c r="O883" s="3"/>
      <c r="P883" s="3"/>
      <c r="Q883" s="4"/>
      <c r="R883" s="4"/>
      <c r="S883" s="4"/>
      <c r="T883" s="4"/>
      <c r="U883" s="4"/>
      <c r="V883" s="4"/>
      <c r="W883" s="3"/>
      <c r="X883" s="3"/>
      <c r="Y883" s="3"/>
      <c r="Z883" s="3"/>
    </row>
    <row r="884" spans="3:26" ht="12.75"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3"/>
      <c r="O884" s="3"/>
      <c r="P884" s="3"/>
      <c r="Q884" s="4"/>
      <c r="R884" s="4"/>
      <c r="S884" s="4"/>
      <c r="T884" s="4"/>
      <c r="U884" s="4"/>
      <c r="V884" s="4"/>
      <c r="W884" s="3"/>
      <c r="X884" s="3"/>
      <c r="Y884" s="3"/>
      <c r="Z884" s="3"/>
    </row>
    <row r="885" spans="3:26" ht="12.75"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3"/>
      <c r="O885" s="3"/>
      <c r="P885" s="3"/>
      <c r="Q885" s="4"/>
      <c r="R885" s="4"/>
      <c r="S885" s="4"/>
      <c r="T885" s="4"/>
      <c r="U885" s="4"/>
      <c r="V885" s="4"/>
      <c r="W885" s="3"/>
      <c r="X885" s="3"/>
      <c r="Y885" s="3"/>
      <c r="Z885" s="3"/>
    </row>
    <row r="886" spans="3:26" ht="12.75"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3"/>
      <c r="O886" s="3"/>
      <c r="P886" s="3"/>
      <c r="Q886" s="4"/>
      <c r="R886" s="4"/>
      <c r="S886" s="4"/>
      <c r="T886" s="4"/>
      <c r="U886" s="4"/>
      <c r="V886" s="4"/>
      <c r="W886" s="3"/>
      <c r="X886" s="3"/>
      <c r="Y886" s="3"/>
      <c r="Z886" s="3"/>
    </row>
    <row r="887" spans="3:26" ht="12.75"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3"/>
      <c r="O887" s="3"/>
      <c r="P887" s="3"/>
      <c r="Q887" s="4"/>
      <c r="R887" s="4"/>
      <c r="S887" s="4"/>
      <c r="T887" s="4"/>
      <c r="U887" s="4"/>
      <c r="V887" s="4"/>
      <c r="W887" s="3"/>
      <c r="X887" s="3"/>
      <c r="Y887" s="3"/>
      <c r="Z887" s="3"/>
    </row>
    <row r="888" spans="3:26" ht="12.75"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3"/>
      <c r="O888" s="3"/>
      <c r="P888" s="3"/>
      <c r="Q888" s="4"/>
      <c r="R888" s="4"/>
      <c r="S888" s="4"/>
      <c r="T888" s="4"/>
      <c r="U888" s="4"/>
      <c r="V888" s="4"/>
      <c r="W888" s="3"/>
      <c r="X888" s="3"/>
      <c r="Y888" s="3"/>
      <c r="Z888" s="3"/>
    </row>
    <row r="889" spans="3:26" ht="12.75"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3"/>
      <c r="O889" s="3"/>
      <c r="P889" s="3"/>
      <c r="Q889" s="4"/>
      <c r="R889" s="4"/>
      <c r="S889" s="4"/>
      <c r="T889" s="4"/>
      <c r="U889" s="4"/>
      <c r="V889" s="4"/>
      <c r="W889" s="3"/>
      <c r="X889" s="3"/>
      <c r="Y889" s="3"/>
      <c r="Z889" s="3"/>
    </row>
    <row r="890" spans="3:26" ht="12.75"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3"/>
      <c r="O890" s="3"/>
      <c r="P890" s="3"/>
      <c r="Q890" s="4"/>
      <c r="R890" s="4"/>
      <c r="S890" s="4"/>
      <c r="T890" s="4"/>
      <c r="U890" s="4"/>
      <c r="V890" s="4"/>
      <c r="W890" s="3"/>
      <c r="X890" s="3"/>
      <c r="Y890" s="3"/>
      <c r="Z890" s="3"/>
    </row>
    <row r="891" spans="3:26" ht="12.75"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3"/>
      <c r="O891" s="3"/>
      <c r="P891" s="3"/>
      <c r="Q891" s="4"/>
      <c r="R891" s="4"/>
      <c r="S891" s="4"/>
      <c r="T891" s="4"/>
      <c r="U891" s="4"/>
      <c r="V891" s="4"/>
      <c r="W891" s="3"/>
      <c r="X891" s="3"/>
      <c r="Y891" s="3"/>
      <c r="Z891" s="3"/>
    </row>
    <row r="892" spans="3:26" ht="12.75"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3"/>
      <c r="O892" s="3"/>
      <c r="P892" s="3"/>
      <c r="Q892" s="4"/>
      <c r="R892" s="4"/>
      <c r="S892" s="4"/>
      <c r="T892" s="4"/>
      <c r="U892" s="4"/>
      <c r="V892" s="4"/>
      <c r="W892" s="3"/>
      <c r="X892" s="3"/>
      <c r="Y892" s="3"/>
      <c r="Z892" s="3"/>
    </row>
    <row r="893" spans="3:26" ht="12.75"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3"/>
      <c r="O893" s="3"/>
      <c r="P893" s="3"/>
      <c r="Q893" s="4"/>
      <c r="R893" s="4"/>
      <c r="S893" s="4"/>
      <c r="T893" s="4"/>
      <c r="U893" s="4"/>
      <c r="V893" s="4"/>
      <c r="W893" s="3"/>
      <c r="X893" s="3"/>
      <c r="Y893" s="3"/>
      <c r="Z893" s="3"/>
    </row>
    <row r="894" spans="3:26" ht="12.75"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3"/>
      <c r="O894" s="3"/>
      <c r="P894" s="3"/>
      <c r="Q894" s="4"/>
      <c r="R894" s="4"/>
      <c r="S894" s="4"/>
      <c r="T894" s="4"/>
      <c r="U894" s="4"/>
      <c r="V894" s="4"/>
      <c r="W894" s="3"/>
      <c r="X894" s="3"/>
      <c r="Y894" s="3"/>
      <c r="Z894" s="3"/>
    </row>
    <row r="895" spans="3:26" ht="12.75"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3"/>
      <c r="O895" s="3"/>
      <c r="P895" s="3"/>
      <c r="Q895" s="4"/>
      <c r="R895" s="4"/>
      <c r="S895" s="4"/>
      <c r="T895" s="4"/>
      <c r="U895" s="4"/>
      <c r="V895" s="4"/>
      <c r="W895" s="3"/>
      <c r="X895" s="3"/>
      <c r="Y895" s="3"/>
      <c r="Z895" s="3"/>
    </row>
    <row r="896" spans="3:26" ht="12.75"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3"/>
      <c r="O896" s="3"/>
      <c r="P896" s="3"/>
      <c r="Q896" s="4"/>
      <c r="R896" s="4"/>
      <c r="S896" s="4"/>
      <c r="T896" s="4"/>
      <c r="U896" s="4"/>
      <c r="V896" s="4"/>
      <c r="W896" s="3"/>
      <c r="X896" s="3"/>
      <c r="Y896" s="3"/>
      <c r="Z896" s="3"/>
    </row>
    <row r="897" spans="3:26" ht="12.75"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3"/>
      <c r="O897" s="3"/>
      <c r="P897" s="3"/>
      <c r="Q897" s="4"/>
      <c r="R897" s="4"/>
      <c r="S897" s="4"/>
      <c r="T897" s="4"/>
      <c r="U897" s="4"/>
      <c r="V897" s="4"/>
      <c r="W897" s="3"/>
      <c r="X897" s="3"/>
      <c r="Y897" s="3"/>
      <c r="Z897" s="3"/>
    </row>
    <row r="898" spans="3:26" ht="12.75"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3"/>
      <c r="O898" s="3"/>
      <c r="P898" s="3"/>
      <c r="Q898" s="4"/>
      <c r="R898" s="4"/>
      <c r="S898" s="4"/>
      <c r="T898" s="4"/>
      <c r="U898" s="4"/>
      <c r="V898" s="4"/>
      <c r="W898" s="3"/>
      <c r="X898" s="3"/>
      <c r="Y898" s="3"/>
      <c r="Z898" s="3"/>
    </row>
    <row r="899" spans="3:26" ht="12.75"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3"/>
      <c r="O899" s="3"/>
      <c r="P899" s="3"/>
      <c r="Q899" s="4"/>
      <c r="R899" s="4"/>
      <c r="S899" s="4"/>
      <c r="T899" s="4"/>
      <c r="U899" s="4"/>
      <c r="V899" s="4"/>
      <c r="W899" s="3"/>
      <c r="X899" s="3"/>
      <c r="Y899" s="3"/>
      <c r="Z899" s="3"/>
    </row>
    <row r="900" spans="3:26" ht="12.75"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3"/>
      <c r="O900" s="3"/>
      <c r="P900" s="3"/>
      <c r="Q900" s="4"/>
      <c r="R900" s="4"/>
      <c r="S900" s="4"/>
      <c r="T900" s="4"/>
      <c r="U900" s="4"/>
      <c r="V900" s="4"/>
      <c r="W900" s="3"/>
      <c r="X900" s="3"/>
      <c r="Y900" s="3"/>
      <c r="Z900" s="3"/>
    </row>
    <row r="901" spans="3:26" ht="12.75"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3"/>
      <c r="O901" s="3"/>
      <c r="P901" s="3"/>
      <c r="Q901" s="4"/>
      <c r="R901" s="4"/>
      <c r="S901" s="4"/>
      <c r="T901" s="4"/>
      <c r="U901" s="4"/>
      <c r="V901" s="4"/>
      <c r="W901" s="3"/>
      <c r="X901" s="3"/>
      <c r="Y901" s="3"/>
      <c r="Z901" s="3"/>
    </row>
    <row r="902" spans="3:26" ht="12.75"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3"/>
      <c r="O902" s="3"/>
      <c r="P902" s="3"/>
      <c r="Q902" s="4"/>
      <c r="R902" s="4"/>
      <c r="S902" s="4"/>
      <c r="T902" s="4"/>
      <c r="U902" s="4"/>
      <c r="V902" s="4"/>
      <c r="W902" s="3"/>
      <c r="X902" s="3"/>
      <c r="Y902" s="3"/>
      <c r="Z902" s="3"/>
    </row>
    <row r="903" spans="3:26" ht="12.75"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3"/>
      <c r="O903" s="3"/>
      <c r="P903" s="3"/>
      <c r="Q903" s="4"/>
      <c r="R903" s="4"/>
      <c r="S903" s="4"/>
      <c r="T903" s="4"/>
      <c r="U903" s="4"/>
      <c r="V903" s="4"/>
      <c r="W903" s="3"/>
      <c r="X903" s="3"/>
      <c r="Y903" s="3"/>
      <c r="Z903" s="3"/>
    </row>
    <row r="904" spans="3:26" ht="12.75"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3"/>
      <c r="O904" s="3"/>
      <c r="P904" s="3"/>
      <c r="Q904" s="4"/>
      <c r="R904" s="4"/>
      <c r="S904" s="4"/>
      <c r="T904" s="4"/>
      <c r="U904" s="4"/>
      <c r="V904" s="4"/>
      <c r="W904" s="3"/>
      <c r="X904" s="3"/>
      <c r="Y904" s="3"/>
      <c r="Z904" s="3"/>
    </row>
    <row r="905" spans="3:26" ht="12.75"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3"/>
      <c r="O905" s="3"/>
      <c r="P905" s="3"/>
      <c r="Q905" s="4"/>
      <c r="R905" s="4"/>
      <c r="S905" s="4"/>
      <c r="T905" s="4"/>
      <c r="U905" s="4"/>
      <c r="V905" s="4"/>
      <c r="W905" s="3"/>
      <c r="X905" s="3"/>
      <c r="Y905" s="3"/>
      <c r="Z905" s="3"/>
    </row>
    <row r="906" spans="3:26" ht="12.75"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3"/>
      <c r="O906" s="3"/>
      <c r="P906" s="3"/>
      <c r="Q906" s="4"/>
      <c r="R906" s="4"/>
      <c r="S906" s="4"/>
      <c r="T906" s="4"/>
      <c r="U906" s="4"/>
      <c r="V906" s="4"/>
      <c r="W906" s="3"/>
      <c r="X906" s="3"/>
      <c r="Y906" s="3"/>
      <c r="Z906" s="3"/>
    </row>
    <row r="907" spans="3:26" ht="12.75"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3"/>
      <c r="O907" s="3"/>
      <c r="P907" s="3"/>
      <c r="Q907" s="4"/>
      <c r="R907" s="4"/>
      <c r="S907" s="4"/>
      <c r="T907" s="4"/>
      <c r="U907" s="4"/>
      <c r="V907" s="4"/>
      <c r="W907" s="3"/>
      <c r="X907" s="3"/>
      <c r="Y907" s="3"/>
      <c r="Z907" s="3"/>
    </row>
    <row r="908" spans="3:26" ht="12.75"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3"/>
      <c r="O908" s="3"/>
      <c r="P908" s="3"/>
      <c r="Q908" s="4"/>
      <c r="R908" s="4"/>
      <c r="S908" s="4"/>
      <c r="T908" s="4"/>
      <c r="U908" s="4"/>
      <c r="V908" s="4"/>
      <c r="W908" s="3"/>
      <c r="X908" s="3"/>
      <c r="Y908" s="3"/>
      <c r="Z908" s="3"/>
    </row>
    <row r="909" spans="3:26" ht="12.75"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3"/>
      <c r="O909" s="3"/>
      <c r="P909" s="3"/>
      <c r="Q909" s="4"/>
      <c r="R909" s="4"/>
      <c r="S909" s="4"/>
      <c r="T909" s="4"/>
      <c r="U909" s="4"/>
      <c r="V909" s="4"/>
      <c r="W909" s="3"/>
      <c r="X909" s="3"/>
      <c r="Y909" s="3"/>
      <c r="Z909" s="3"/>
    </row>
    <row r="910" spans="3:26" ht="12.75"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3"/>
      <c r="O910" s="3"/>
      <c r="P910" s="3"/>
      <c r="Q910" s="4"/>
      <c r="R910" s="4"/>
      <c r="S910" s="4"/>
      <c r="T910" s="4"/>
      <c r="U910" s="4"/>
      <c r="V910" s="4"/>
      <c r="W910" s="3"/>
      <c r="X910" s="3"/>
      <c r="Y910" s="3"/>
      <c r="Z910" s="3"/>
    </row>
    <row r="911" spans="3:26" ht="12.75"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3"/>
      <c r="O911" s="3"/>
      <c r="P911" s="3"/>
      <c r="Q911" s="4"/>
      <c r="R911" s="4"/>
      <c r="S911" s="4"/>
      <c r="T911" s="4"/>
      <c r="U911" s="4"/>
      <c r="V911" s="4"/>
      <c r="W911" s="3"/>
      <c r="X911" s="3"/>
      <c r="Y911" s="3"/>
      <c r="Z911" s="3"/>
    </row>
    <row r="912" spans="3:26" ht="12.75"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3"/>
      <c r="O912" s="3"/>
      <c r="P912" s="3"/>
      <c r="Q912" s="4"/>
      <c r="R912" s="4"/>
      <c r="S912" s="4"/>
      <c r="T912" s="4"/>
      <c r="U912" s="4"/>
      <c r="V912" s="4"/>
      <c r="W912" s="3"/>
      <c r="X912" s="3"/>
      <c r="Y912" s="3"/>
      <c r="Z912" s="3"/>
    </row>
    <row r="913" spans="3:26" ht="12.75"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3"/>
      <c r="O913" s="3"/>
      <c r="P913" s="3"/>
      <c r="Q913" s="4"/>
      <c r="R913" s="4"/>
      <c r="S913" s="4"/>
      <c r="T913" s="4"/>
      <c r="U913" s="4"/>
      <c r="V913" s="4"/>
      <c r="W913" s="3"/>
      <c r="X913" s="3"/>
      <c r="Y913" s="3"/>
      <c r="Z913" s="3"/>
    </row>
    <row r="914" spans="3:26" ht="12.75"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3"/>
      <c r="O914" s="3"/>
      <c r="P914" s="3"/>
      <c r="Q914" s="4"/>
      <c r="R914" s="4"/>
      <c r="S914" s="4"/>
      <c r="T914" s="4"/>
      <c r="U914" s="4"/>
      <c r="V914" s="4"/>
      <c r="W914" s="3"/>
      <c r="X914" s="3"/>
      <c r="Y914" s="3"/>
      <c r="Z914" s="3"/>
    </row>
    <row r="915" spans="3:26" ht="12.75"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3"/>
      <c r="O915" s="3"/>
      <c r="P915" s="3"/>
      <c r="Q915" s="4"/>
      <c r="R915" s="4"/>
      <c r="S915" s="4"/>
      <c r="T915" s="4"/>
      <c r="U915" s="4"/>
      <c r="V915" s="4"/>
      <c r="W915" s="3"/>
      <c r="X915" s="3"/>
      <c r="Y915" s="3"/>
      <c r="Z915" s="3"/>
    </row>
    <row r="916" spans="3:26" ht="12.75"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3"/>
      <c r="O916" s="3"/>
      <c r="P916" s="3"/>
      <c r="Q916" s="4"/>
      <c r="R916" s="4"/>
      <c r="S916" s="4"/>
      <c r="T916" s="4"/>
      <c r="U916" s="4"/>
      <c r="V916" s="4"/>
      <c r="W916" s="3"/>
      <c r="X916" s="3"/>
      <c r="Y916" s="3"/>
      <c r="Z916" s="3"/>
    </row>
    <row r="917" spans="3:26" ht="12.75"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3"/>
      <c r="O917" s="3"/>
      <c r="P917" s="3"/>
      <c r="Q917" s="4"/>
      <c r="R917" s="4"/>
      <c r="S917" s="4"/>
      <c r="T917" s="4"/>
      <c r="U917" s="4"/>
      <c r="V917" s="4"/>
      <c r="W917" s="3"/>
      <c r="X917" s="3"/>
      <c r="Y917" s="3"/>
      <c r="Z917" s="3"/>
    </row>
    <row r="918" spans="3:26" ht="12.75"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3"/>
      <c r="O918" s="3"/>
      <c r="P918" s="3"/>
      <c r="Q918" s="4"/>
      <c r="R918" s="4"/>
      <c r="S918" s="4"/>
      <c r="T918" s="4"/>
      <c r="U918" s="4"/>
      <c r="V918" s="4"/>
      <c r="W918" s="3"/>
      <c r="X918" s="3"/>
      <c r="Y918" s="3"/>
      <c r="Z918" s="3"/>
    </row>
    <row r="919" spans="3:26" ht="12.75"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3"/>
      <c r="O919" s="3"/>
      <c r="P919" s="3"/>
      <c r="Q919" s="4"/>
      <c r="R919" s="4"/>
      <c r="S919" s="4"/>
      <c r="T919" s="4"/>
      <c r="U919" s="4"/>
      <c r="V919" s="4"/>
      <c r="W919" s="3"/>
      <c r="X919" s="3"/>
      <c r="Y919" s="3"/>
      <c r="Z919" s="3"/>
    </row>
    <row r="920" spans="3:26" ht="12.75"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3"/>
      <c r="O920" s="3"/>
      <c r="P920" s="3"/>
      <c r="Q920" s="4"/>
      <c r="R920" s="4"/>
      <c r="S920" s="4"/>
      <c r="T920" s="4"/>
      <c r="U920" s="4"/>
      <c r="V920" s="4"/>
      <c r="W920" s="3"/>
      <c r="X920" s="3"/>
      <c r="Y920" s="3"/>
      <c r="Z920" s="3"/>
    </row>
    <row r="921" spans="3:26" ht="12.75"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3"/>
      <c r="O921" s="3"/>
      <c r="P921" s="3"/>
      <c r="Q921" s="4"/>
      <c r="R921" s="4"/>
      <c r="S921" s="4"/>
      <c r="T921" s="4"/>
      <c r="U921" s="4"/>
      <c r="V921" s="4"/>
      <c r="W921" s="3"/>
      <c r="X921" s="3"/>
      <c r="Y921" s="3"/>
      <c r="Z921" s="3"/>
    </row>
    <row r="922" spans="3:26" ht="12.75"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3"/>
      <c r="O922" s="3"/>
      <c r="P922" s="3"/>
      <c r="Q922" s="4"/>
      <c r="R922" s="4"/>
      <c r="S922" s="4"/>
      <c r="T922" s="4"/>
      <c r="U922" s="4"/>
      <c r="V922" s="4"/>
      <c r="W922" s="3"/>
      <c r="X922" s="3"/>
      <c r="Y922" s="3"/>
      <c r="Z922" s="3"/>
    </row>
    <row r="923" spans="3:26" ht="12.75"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3"/>
      <c r="O923" s="3"/>
      <c r="P923" s="3"/>
      <c r="Q923" s="4"/>
      <c r="R923" s="4"/>
      <c r="S923" s="4"/>
      <c r="T923" s="4"/>
      <c r="U923" s="4"/>
      <c r="V923" s="4"/>
      <c r="W923" s="3"/>
      <c r="X923" s="3"/>
      <c r="Y923" s="3"/>
      <c r="Z923" s="3"/>
    </row>
    <row r="924" spans="3:26" ht="12.75"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3"/>
      <c r="O924" s="3"/>
      <c r="P924" s="3"/>
      <c r="Q924" s="4"/>
      <c r="R924" s="4"/>
      <c r="S924" s="4"/>
      <c r="T924" s="4"/>
      <c r="U924" s="4"/>
      <c r="V924" s="4"/>
      <c r="W924" s="3"/>
      <c r="X924" s="3"/>
      <c r="Y924" s="3"/>
      <c r="Z924" s="3"/>
    </row>
    <row r="925" spans="3:26" ht="12.75"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3"/>
      <c r="O925" s="3"/>
      <c r="P925" s="3"/>
      <c r="Q925" s="4"/>
      <c r="R925" s="4"/>
      <c r="S925" s="4"/>
      <c r="T925" s="4"/>
      <c r="U925" s="4"/>
      <c r="V925" s="4"/>
      <c r="W925" s="3"/>
      <c r="X925" s="3"/>
      <c r="Y925" s="3"/>
      <c r="Z925" s="3"/>
    </row>
    <row r="926" spans="3:26" ht="12.75"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3"/>
      <c r="O926" s="3"/>
      <c r="P926" s="3"/>
      <c r="Q926" s="4"/>
      <c r="R926" s="4"/>
      <c r="S926" s="4"/>
      <c r="T926" s="4"/>
      <c r="U926" s="4"/>
      <c r="V926" s="4"/>
      <c r="W926" s="3"/>
      <c r="X926" s="3"/>
      <c r="Y926" s="3"/>
      <c r="Z926" s="3"/>
    </row>
    <row r="927" spans="3:26" ht="12.75"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3"/>
      <c r="O927" s="3"/>
      <c r="P927" s="3"/>
      <c r="Q927" s="4"/>
      <c r="R927" s="4"/>
      <c r="S927" s="4"/>
      <c r="T927" s="4"/>
      <c r="U927" s="4"/>
      <c r="V927" s="4"/>
      <c r="W927" s="3"/>
      <c r="X927" s="3"/>
      <c r="Y927" s="3"/>
      <c r="Z927" s="3"/>
    </row>
    <row r="928" spans="3:26" ht="12.75"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3"/>
      <c r="O928" s="3"/>
      <c r="P928" s="3"/>
      <c r="Q928" s="4"/>
      <c r="R928" s="4"/>
      <c r="S928" s="4"/>
      <c r="T928" s="4"/>
      <c r="U928" s="4"/>
      <c r="V928" s="4"/>
      <c r="W928" s="3"/>
      <c r="X928" s="3"/>
      <c r="Y928" s="3"/>
      <c r="Z928" s="3"/>
    </row>
    <row r="929" spans="3:26" ht="12.75"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3"/>
      <c r="O929" s="3"/>
      <c r="P929" s="3"/>
      <c r="Q929" s="4"/>
      <c r="R929" s="4"/>
      <c r="S929" s="4"/>
      <c r="T929" s="4"/>
      <c r="U929" s="4"/>
      <c r="V929" s="4"/>
      <c r="W929" s="3"/>
      <c r="X929" s="3"/>
      <c r="Y929" s="3"/>
      <c r="Z929" s="3"/>
    </row>
    <row r="930" spans="3:26" ht="12.75"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3"/>
      <c r="O930" s="3"/>
      <c r="P930" s="3"/>
      <c r="Q930" s="4"/>
      <c r="R930" s="4"/>
      <c r="S930" s="4"/>
      <c r="T930" s="4"/>
      <c r="U930" s="4"/>
      <c r="V930" s="4"/>
      <c r="W930" s="3"/>
      <c r="X930" s="3"/>
      <c r="Y930" s="3"/>
      <c r="Z930" s="3"/>
    </row>
    <row r="931" spans="3:26" ht="12.75"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3"/>
      <c r="O931" s="3"/>
      <c r="P931" s="3"/>
      <c r="Q931" s="4"/>
      <c r="R931" s="4"/>
      <c r="S931" s="4"/>
      <c r="T931" s="4"/>
      <c r="U931" s="4"/>
      <c r="V931" s="4"/>
      <c r="W931" s="3"/>
      <c r="X931" s="3"/>
      <c r="Y931" s="3"/>
      <c r="Z931" s="3"/>
    </row>
    <row r="932" spans="3:26" ht="12.75"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3"/>
      <c r="O932" s="3"/>
      <c r="P932" s="3"/>
      <c r="Q932" s="4"/>
      <c r="R932" s="4"/>
      <c r="S932" s="4"/>
      <c r="T932" s="4"/>
      <c r="U932" s="4"/>
      <c r="V932" s="4"/>
      <c r="W932" s="3"/>
      <c r="X932" s="3"/>
      <c r="Y932" s="3"/>
      <c r="Z932" s="3"/>
    </row>
    <row r="933" spans="3:26" ht="12.75"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3"/>
      <c r="O933" s="3"/>
      <c r="P933" s="3"/>
      <c r="Q933" s="4"/>
      <c r="R933" s="4"/>
      <c r="S933" s="4"/>
      <c r="T933" s="4"/>
      <c r="U933" s="4"/>
      <c r="V933" s="4"/>
      <c r="W933" s="3"/>
      <c r="X933" s="3"/>
      <c r="Y933" s="3"/>
      <c r="Z933" s="3"/>
    </row>
    <row r="934" spans="3:26" ht="12.75"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3"/>
      <c r="O934" s="3"/>
      <c r="P934" s="3"/>
      <c r="Q934" s="4"/>
      <c r="R934" s="4"/>
      <c r="S934" s="4"/>
      <c r="T934" s="4"/>
      <c r="U934" s="4"/>
      <c r="V934" s="4"/>
      <c r="W934" s="3"/>
      <c r="X934" s="3"/>
      <c r="Y934" s="3"/>
      <c r="Z934" s="3"/>
    </row>
    <row r="935" spans="3:26" ht="12.75"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3"/>
      <c r="O935" s="3"/>
      <c r="P935" s="3"/>
      <c r="Q935" s="4"/>
      <c r="R935" s="4"/>
      <c r="S935" s="4"/>
      <c r="T935" s="4"/>
      <c r="U935" s="4"/>
      <c r="V935" s="4"/>
      <c r="W935" s="3"/>
      <c r="X935" s="3"/>
      <c r="Y935" s="3"/>
      <c r="Z935" s="3"/>
    </row>
    <row r="936" spans="3:26" ht="12.75"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3"/>
      <c r="O936" s="3"/>
      <c r="P936" s="3"/>
      <c r="Q936" s="4"/>
      <c r="R936" s="4"/>
      <c r="S936" s="4"/>
      <c r="T936" s="4"/>
      <c r="U936" s="4"/>
      <c r="V936" s="4"/>
      <c r="W936" s="3"/>
      <c r="X936" s="3"/>
      <c r="Y936" s="3"/>
      <c r="Z936" s="3"/>
    </row>
    <row r="937" spans="3:26" ht="12.75"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3"/>
      <c r="O937" s="3"/>
      <c r="P937" s="3"/>
      <c r="Q937" s="4"/>
      <c r="R937" s="4"/>
      <c r="S937" s="4"/>
      <c r="T937" s="4"/>
      <c r="U937" s="4"/>
      <c r="V937" s="4"/>
      <c r="W937" s="3"/>
      <c r="X937" s="3"/>
      <c r="Y937" s="3"/>
      <c r="Z937" s="3"/>
    </row>
    <row r="938" spans="3:26" ht="12.75"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3"/>
      <c r="O938" s="3"/>
      <c r="P938" s="3"/>
      <c r="Q938" s="4"/>
      <c r="R938" s="4"/>
      <c r="S938" s="4"/>
      <c r="T938" s="4"/>
      <c r="U938" s="4"/>
      <c r="V938" s="4"/>
      <c r="W938" s="3"/>
      <c r="X938" s="3"/>
      <c r="Y938" s="3"/>
      <c r="Z938" s="3"/>
    </row>
    <row r="939" spans="3:26" ht="12.75"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3"/>
      <c r="O939" s="3"/>
      <c r="P939" s="3"/>
      <c r="Q939" s="4"/>
      <c r="R939" s="4"/>
      <c r="S939" s="4"/>
      <c r="T939" s="4"/>
      <c r="U939" s="4"/>
      <c r="V939" s="4"/>
      <c r="W939" s="3"/>
      <c r="X939" s="3"/>
      <c r="Y939" s="3"/>
      <c r="Z939" s="3"/>
    </row>
    <row r="940" spans="3:26" ht="12.75"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3"/>
      <c r="O940" s="3"/>
      <c r="P940" s="3"/>
      <c r="Q940" s="4"/>
      <c r="R940" s="4"/>
      <c r="S940" s="4"/>
      <c r="T940" s="4"/>
      <c r="U940" s="4"/>
      <c r="V940" s="4"/>
      <c r="W940" s="3"/>
      <c r="X940" s="3"/>
      <c r="Y940" s="3"/>
      <c r="Z940" s="3"/>
    </row>
    <row r="941" spans="3:26" ht="12.75"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3"/>
      <c r="O941" s="3"/>
      <c r="P941" s="3"/>
      <c r="Q941" s="4"/>
      <c r="R941" s="4"/>
      <c r="S941" s="4"/>
      <c r="T941" s="4"/>
      <c r="U941" s="4"/>
      <c r="V941" s="4"/>
      <c r="W941" s="3"/>
      <c r="X941" s="3"/>
      <c r="Y941" s="3"/>
      <c r="Z941" s="3"/>
    </row>
    <row r="942" spans="3:26" ht="12.75"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3"/>
      <c r="O942" s="3"/>
      <c r="P942" s="3"/>
      <c r="Q942" s="4"/>
      <c r="R942" s="4"/>
      <c r="S942" s="4"/>
      <c r="T942" s="4"/>
      <c r="U942" s="4"/>
      <c r="V942" s="4"/>
      <c r="W942" s="3"/>
      <c r="X942" s="3"/>
      <c r="Y942" s="3"/>
      <c r="Z942" s="3"/>
    </row>
    <row r="943" spans="3:26" ht="12.75"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3"/>
      <c r="O943" s="3"/>
      <c r="P943" s="3"/>
      <c r="Q943" s="4"/>
      <c r="R943" s="4"/>
      <c r="S943" s="4"/>
      <c r="T943" s="4"/>
      <c r="U943" s="4"/>
      <c r="V943" s="4"/>
      <c r="W943" s="3"/>
      <c r="X943" s="3"/>
      <c r="Y943" s="3"/>
      <c r="Z943" s="3"/>
    </row>
    <row r="944" spans="3:26" ht="12.75"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3"/>
      <c r="O944" s="3"/>
      <c r="P944" s="3"/>
      <c r="Q944" s="4"/>
      <c r="R944" s="4"/>
      <c r="S944" s="4"/>
      <c r="T944" s="4"/>
      <c r="U944" s="4"/>
      <c r="V944" s="4"/>
      <c r="W944" s="3"/>
      <c r="X944" s="3"/>
      <c r="Y944" s="3"/>
      <c r="Z944" s="3"/>
    </row>
    <row r="945" spans="3:26" ht="12.75"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3"/>
      <c r="O945" s="3"/>
      <c r="P945" s="3"/>
      <c r="Q945" s="4"/>
      <c r="R945" s="4"/>
      <c r="S945" s="4"/>
      <c r="T945" s="4"/>
      <c r="U945" s="4"/>
      <c r="V945" s="4"/>
      <c r="W945" s="3"/>
      <c r="X945" s="3"/>
      <c r="Y945" s="3"/>
      <c r="Z945" s="3"/>
    </row>
    <row r="946" spans="3:26" ht="12.75"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3"/>
      <c r="O946" s="3"/>
      <c r="P946" s="3"/>
      <c r="Q946" s="4"/>
      <c r="R946" s="4"/>
      <c r="S946" s="4"/>
      <c r="T946" s="4"/>
      <c r="U946" s="4"/>
      <c r="V946" s="4"/>
      <c r="W946" s="3"/>
      <c r="X946" s="3"/>
      <c r="Y946" s="3"/>
      <c r="Z946" s="3"/>
    </row>
    <row r="947" spans="3:26" ht="12.75"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3"/>
      <c r="O947" s="3"/>
      <c r="P947" s="3"/>
      <c r="Q947" s="4"/>
      <c r="R947" s="4"/>
      <c r="S947" s="4"/>
      <c r="T947" s="4"/>
      <c r="U947" s="4"/>
      <c r="V947" s="4"/>
      <c r="W947" s="3"/>
      <c r="X947" s="3"/>
      <c r="Y947" s="3"/>
      <c r="Z947" s="3"/>
    </row>
    <row r="948" spans="3:26" ht="12.75"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3"/>
      <c r="O948" s="3"/>
      <c r="P948" s="3"/>
      <c r="Q948" s="4"/>
      <c r="R948" s="4"/>
      <c r="S948" s="4"/>
      <c r="T948" s="4"/>
      <c r="U948" s="4"/>
      <c r="V948" s="4"/>
      <c r="W948" s="3"/>
      <c r="X948" s="3"/>
      <c r="Y948" s="3"/>
      <c r="Z948" s="3"/>
    </row>
    <row r="949" spans="3:26" ht="12.75"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3"/>
      <c r="O949" s="3"/>
      <c r="P949" s="3"/>
      <c r="Q949" s="4"/>
      <c r="R949" s="4"/>
      <c r="S949" s="4"/>
      <c r="T949" s="4"/>
      <c r="U949" s="4"/>
      <c r="V949" s="4"/>
      <c r="W949" s="3"/>
      <c r="X949" s="3"/>
      <c r="Y949" s="3"/>
      <c r="Z949" s="3"/>
    </row>
    <row r="950" spans="3:26" ht="12.75"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3"/>
      <c r="O950" s="3"/>
      <c r="P950" s="3"/>
      <c r="Q950" s="4"/>
      <c r="R950" s="4"/>
      <c r="S950" s="4"/>
      <c r="T950" s="4"/>
      <c r="U950" s="4"/>
      <c r="V950" s="4"/>
      <c r="W950" s="3"/>
      <c r="X950" s="3"/>
      <c r="Y950" s="3"/>
      <c r="Z950" s="3"/>
    </row>
    <row r="951" spans="3:26" ht="12.75"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3"/>
      <c r="O951" s="3"/>
      <c r="P951" s="3"/>
      <c r="Q951" s="4"/>
      <c r="R951" s="4"/>
      <c r="S951" s="4"/>
      <c r="T951" s="4"/>
      <c r="U951" s="4"/>
      <c r="V951" s="4"/>
      <c r="W951" s="3"/>
      <c r="X951" s="3"/>
      <c r="Y951" s="3"/>
      <c r="Z951" s="3"/>
    </row>
    <row r="952" spans="3:26" ht="12.75"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3"/>
      <c r="O952" s="3"/>
      <c r="P952" s="3"/>
      <c r="Q952" s="4"/>
      <c r="R952" s="4"/>
      <c r="S952" s="4"/>
      <c r="T952" s="4"/>
      <c r="U952" s="4"/>
      <c r="V952" s="4"/>
      <c r="W952" s="3"/>
      <c r="X952" s="3"/>
      <c r="Y952" s="3"/>
      <c r="Z952" s="3"/>
    </row>
    <row r="953" spans="3:26" ht="12.75"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3"/>
      <c r="O953" s="3"/>
      <c r="P953" s="3"/>
      <c r="Q953" s="4"/>
      <c r="R953" s="4"/>
      <c r="S953" s="4"/>
      <c r="T953" s="4"/>
      <c r="U953" s="4"/>
      <c r="V953" s="4"/>
      <c r="W953" s="3"/>
      <c r="X953" s="3"/>
      <c r="Y953" s="3"/>
      <c r="Z953" s="3"/>
    </row>
    <row r="954" spans="3:26" ht="12.75"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3"/>
      <c r="O954" s="3"/>
      <c r="P954" s="3"/>
      <c r="Q954" s="4"/>
      <c r="R954" s="4"/>
      <c r="S954" s="4"/>
      <c r="T954" s="4"/>
      <c r="U954" s="4"/>
      <c r="V954" s="4"/>
      <c r="W954" s="3"/>
      <c r="X954" s="3"/>
      <c r="Y954" s="3"/>
      <c r="Z954" s="3"/>
    </row>
    <row r="955" spans="3:26" ht="12.75"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3"/>
      <c r="O955" s="3"/>
      <c r="P955" s="3"/>
      <c r="Q955" s="4"/>
      <c r="R955" s="4"/>
      <c r="S955" s="4"/>
      <c r="T955" s="4"/>
      <c r="U955" s="4"/>
      <c r="V955" s="4"/>
      <c r="W955" s="3"/>
      <c r="X955" s="3"/>
      <c r="Y955" s="3"/>
      <c r="Z955" s="3"/>
    </row>
    <row r="956" spans="3:26" ht="12.75"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3"/>
      <c r="O956" s="3"/>
      <c r="P956" s="3"/>
      <c r="Q956" s="4"/>
      <c r="R956" s="4"/>
      <c r="S956" s="4"/>
      <c r="T956" s="4"/>
      <c r="U956" s="4"/>
      <c r="V956" s="4"/>
      <c r="W956" s="3"/>
      <c r="X956" s="3"/>
      <c r="Y956" s="3"/>
      <c r="Z956" s="3"/>
    </row>
    <row r="957" spans="3:26" ht="12.75"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3"/>
      <c r="O957" s="3"/>
      <c r="P957" s="3"/>
      <c r="Q957" s="4"/>
      <c r="R957" s="4"/>
      <c r="S957" s="4"/>
      <c r="T957" s="4"/>
      <c r="U957" s="4"/>
      <c r="V957" s="4"/>
      <c r="W957" s="3"/>
      <c r="X957" s="3"/>
      <c r="Y957" s="3"/>
      <c r="Z957" s="3"/>
    </row>
    <row r="958" spans="3:26" ht="12.75"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3"/>
      <c r="O958" s="3"/>
      <c r="P958" s="3"/>
      <c r="Q958" s="4"/>
      <c r="R958" s="4"/>
      <c r="S958" s="4"/>
      <c r="T958" s="4"/>
      <c r="U958" s="4"/>
      <c r="V958" s="4"/>
      <c r="W958" s="3"/>
      <c r="X958" s="3"/>
      <c r="Y958" s="3"/>
      <c r="Z958" s="3"/>
    </row>
    <row r="959" spans="3:26" ht="12.75"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3"/>
      <c r="O959" s="3"/>
      <c r="P959" s="3"/>
      <c r="Q959" s="4"/>
      <c r="R959" s="4"/>
      <c r="S959" s="4"/>
      <c r="T959" s="4"/>
      <c r="U959" s="4"/>
      <c r="V959" s="4"/>
      <c r="W959" s="3"/>
      <c r="X959" s="3"/>
      <c r="Y959" s="3"/>
      <c r="Z959" s="3"/>
    </row>
    <row r="960" spans="3:26" ht="12.75"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3"/>
      <c r="O960" s="3"/>
      <c r="P960" s="3"/>
      <c r="Q960" s="4"/>
      <c r="R960" s="4"/>
      <c r="S960" s="4"/>
      <c r="T960" s="4"/>
      <c r="U960" s="4"/>
      <c r="V960" s="4"/>
      <c r="W960" s="3"/>
      <c r="X960" s="3"/>
      <c r="Y960" s="3"/>
      <c r="Z960" s="3"/>
    </row>
    <row r="961" spans="3:26" ht="12.75"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3"/>
      <c r="O961" s="3"/>
      <c r="P961" s="3"/>
      <c r="Q961" s="4"/>
      <c r="R961" s="4"/>
      <c r="S961" s="4"/>
      <c r="T961" s="4"/>
      <c r="U961" s="4"/>
      <c r="V961" s="4"/>
      <c r="W961" s="3"/>
      <c r="X961" s="3"/>
      <c r="Y961" s="3"/>
      <c r="Z961" s="3"/>
    </row>
    <row r="962" spans="3:26" ht="12.75"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3"/>
      <c r="O962" s="3"/>
      <c r="P962" s="3"/>
      <c r="Q962" s="4"/>
      <c r="R962" s="4"/>
      <c r="S962" s="4"/>
      <c r="T962" s="4"/>
      <c r="U962" s="4"/>
      <c r="V962" s="4"/>
      <c r="W962" s="3"/>
      <c r="X962" s="3"/>
      <c r="Y962" s="3"/>
      <c r="Z962" s="3"/>
    </row>
    <row r="963" spans="3:26" ht="12.75"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3"/>
      <c r="O963" s="3"/>
      <c r="P963" s="3"/>
      <c r="Q963" s="4"/>
      <c r="R963" s="4"/>
      <c r="S963" s="4"/>
      <c r="T963" s="4"/>
      <c r="U963" s="4"/>
      <c r="V963" s="4"/>
      <c r="W963" s="3"/>
      <c r="X963" s="3"/>
      <c r="Y963" s="3"/>
      <c r="Z963" s="3"/>
    </row>
    <row r="964" spans="3:26" ht="12.75"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3"/>
      <c r="O964" s="3"/>
      <c r="P964" s="3"/>
      <c r="Q964" s="4"/>
      <c r="R964" s="4"/>
      <c r="S964" s="4"/>
      <c r="T964" s="4"/>
      <c r="U964" s="4"/>
      <c r="V964" s="4"/>
      <c r="W964" s="3"/>
      <c r="X964" s="3"/>
      <c r="Y964" s="3"/>
      <c r="Z964" s="3"/>
    </row>
    <row r="965" spans="3:26" ht="12.75"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3"/>
      <c r="O965" s="3"/>
      <c r="P965" s="3"/>
      <c r="Q965" s="4"/>
      <c r="R965" s="4"/>
      <c r="S965" s="4"/>
      <c r="T965" s="4"/>
      <c r="U965" s="4"/>
      <c r="V965" s="4"/>
      <c r="W965" s="3"/>
      <c r="X965" s="3"/>
      <c r="Y965" s="3"/>
      <c r="Z965" s="3"/>
    </row>
    <row r="966" spans="3:26" ht="12.75"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3"/>
      <c r="O966" s="3"/>
      <c r="P966" s="3"/>
      <c r="Q966" s="4"/>
      <c r="R966" s="4"/>
      <c r="S966" s="4"/>
      <c r="T966" s="4"/>
      <c r="U966" s="4"/>
      <c r="V966" s="4"/>
      <c r="W966" s="3"/>
      <c r="X966" s="3"/>
      <c r="Y966" s="3"/>
      <c r="Z966" s="3"/>
    </row>
    <row r="967" spans="3:26" ht="12.75"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3"/>
      <c r="O967" s="3"/>
      <c r="P967" s="3"/>
      <c r="Q967" s="4"/>
      <c r="R967" s="4"/>
      <c r="S967" s="4"/>
      <c r="T967" s="4"/>
      <c r="U967" s="4"/>
      <c r="V967" s="4"/>
      <c r="W967" s="3"/>
      <c r="X967" s="3"/>
      <c r="Y967" s="3"/>
      <c r="Z967" s="3"/>
    </row>
    <row r="968" spans="3:26" ht="12.75"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3"/>
      <c r="O968" s="3"/>
      <c r="P968" s="3"/>
      <c r="Q968" s="4"/>
      <c r="R968" s="4"/>
      <c r="S968" s="4"/>
      <c r="T968" s="4"/>
      <c r="U968" s="4"/>
      <c r="V968" s="4"/>
      <c r="W968" s="3"/>
      <c r="X968" s="3"/>
      <c r="Y968" s="3"/>
      <c r="Z968" s="3"/>
    </row>
    <row r="969" spans="3:26" ht="12.75"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3"/>
      <c r="O969" s="3"/>
      <c r="P969" s="3"/>
      <c r="Q969" s="4"/>
      <c r="R969" s="4"/>
      <c r="S969" s="4"/>
      <c r="T969" s="4"/>
      <c r="U969" s="4"/>
      <c r="V969" s="4"/>
      <c r="W969" s="3"/>
      <c r="X969" s="3"/>
      <c r="Y969" s="3"/>
      <c r="Z969" s="3"/>
    </row>
    <row r="970" spans="3:26" ht="12.75"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3"/>
      <c r="O970" s="3"/>
      <c r="P970" s="3"/>
      <c r="Q970" s="4"/>
      <c r="R970" s="4"/>
      <c r="S970" s="4"/>
      <c r="T970" s="4"/>
      <c r="U970" s="4"/>
      <c r="V970" s="4"/>
      <c r="W970" s="3"/>
      <c r="X970" s="3"/>
      <c r="Y970" s="3"/>
      <c r="Z970" s="3"/>
    </row>
    <row r="971" spans="3:26" ht="12.75"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3"/>
      <c r="O971" s="3"/>
      <c r="P971" s="3"/>
      <c r="Q971" s="4"/>
      <c r="R971" s="4"/>
      <c r="S971" s="4"/>
      <c r="T971" s="4"/>
      <c r="U971" s="4"/>
      <c r="V971" s="4"/>
      <c r="W971" s="3"/>
      <c r="X971" s="3"/>
      <c r="Y971" s="3"/>
      <c r="Z971" s="3"/>
    </row>
    <row r="972" spans="3:26" ht="12.75"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3"/>
      <c r="O972" s="3"/>
      <c r="P972" s="3"/>
      <c r="Q972" s="4"/>
      <c r="R972" s="4"/>
      <c r="S972" s="4"/>
      <c r="T972" s="4"/>
      <c r="U972" s="4"/>
      <c r="V972" s="4"/>
      <c r="W972" s="3"/>
      <c r="X972" s="3"/>
      <c r="Y972" s="3"/>
      <c r="Z972" s="3"/>
    </row>
    <row r="973" spans="3:26" ht="12.75"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3"/>
      <c r="O973" s="3"/>
      <c r="P973" s="3"/>
      <c r="Q973" s="4"/>
      <c r="R973" s="4"/>
      <c r="S973" s="4"/>
      <c r="T973" s="4"/>
      <c r="U973" s="4"/>
      <c r="V973" s="4"/>
      <c r="W973" s="3"/>
      <c r="X973" s="3"/>
      <c r="Y973" s="3"/>
      <c r="Z973" s="3"/>
    </row>
    <row r="974" spans="3:26" ht="12.75"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3"/>
      <c r="O974" s="3"/>
      <c r="P974" s="3"/>
      <c r="Q974" s="4"/>
      <c r="R974" s="4"/>
      <c r="S974" s="4"/>
      <c r="T974" s="4"/>
      <c r="U974" s="4"/>
      <c r="V974" s="4"/>
      <c r="W974" s="3"/>
      <c r="X974" s="3"/>
      <c r="Y974" s="3"/>
      <c r="Z974" s="3"/>
    </row>
    <row r="975" spans="3:26" ht="12.75"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3"/>
      <c r="O975" s="3"/>
      <c r="P975" s="3"/>
      <c r="Q975" s="4"/>
      <c r="R975" s="4"/>
      <c r="S975" s="4"/>
      <c r="T975" s="4"/>
      <c r="U975" s="4"/>
      <c r="V975" s="4"/>
      <c r="W975" s="3"/>
      <c r="X975" s="3"/>
      <c r="Y975" s="3"/>
      <c r="Z975" s="3"/>
    </row>
    <row r="976" spans="3:26" ht="12.75"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3"/>
      <c r="O976" s="3"/>
      <c r="P976" s="3"/>
      <c r="Q976" s="4"/>
      <c r="R976" s="4"/>
      <c r="S976" s="4"/>
      <c r="T976" s="4"/>
      <c r="U976" s="4"/>
      <c r="V976" s="4"/>
      <c r="W976" s="3"/>
      <c r="X976" s="3"/>
      <c r="Y976" s="3"/>
      <c r="Z976" s="3"/>
    </row>
    <row r="977" spans="3:26" ht="12.75"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3"/>
      <c r="O977" s="3"/>
      <c r="P977" s="3"/>
      <c r="Q977" s="4"/>
      <c r="R977" s="4"/>
      <c r="S977" s="4"/>
      <c r="T977" s="4"/>
      <c r="U977" s="4"/>
      <c r="V977" s="4"/>
      <c r="W977" s="3"/>
      <c r="X977" s="3"/>
      <c r="Y977" s="3"/>
      <c r="Z977" s="3"/>
    </row>
    <row r="978" spans="3:26" ht="12.75"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3"/>
      <c r="O978" s="3"/>
      <c r="P978" s="3"/>
      <c r="Q978" s="4"/>
      <c r="R978" s="4"/>
      <c r="S978" s="4"/>
      <c r="T978" s="4"/>
      <c r="U978" s="4"/>
      <c r="V978" s="4"/>
      <c r="W978" s="3"/>
      <c r="X978" s="3"/>
      <c r="Y978" s="3"/>
      <c r="Z978" s="3"/>
    </row>
    <row r="979" spans="3:26" ht="12.75"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3"/>
      <c r="O979" s="3"/>
      <c r="P979" s="3"/>
      <c r="Q979" s="4"/>
      <c r="R979" s="4"/>
      <c r="S979" s="4"/>
      <c r="T979" s="4"/>
      <c r="U979" s="4"/>
      <c r="V979" s="4"/>
      <c r="W979" s="3"/>
      <c r="X979" s="3"/>
      <c r="Y979" s="3"/>
      <c r="Z979" s="3"/>
    </row>
    <row r="980" spans="3:26" ht="12.75"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3"/>
      <c r="O980" s="3"/>
      <c r="P980" s="3"/>
      <c r="Q980" s="4"/>
      <c r="R980" s="4"/>
      <c r="S980" s="4"/>
      <c r="T980" s="4"/>
      <c r="U980" s="4"/>
      <c r="V980" s="4"/>
      <c r="W980" s="3"/>
      <c r="X980" s="3"/>
      <c r="Y980" s="3"/>
      <c r="Z980" s="3"/>
    </row>
    <row r="981" spans="3:26" ht="12.75"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3"/>
      <c r="O981" s="3"/>
      <c r="P981" s="3"/>
      <c r="Q981" s="4"/>
      <c r="R981" s="4"/>
      <c r="S981" s="4"/>
      <c r="T981" s="4"/>
      <c r="U981" s="4"/>
      <c r="V981" s="4"/>
      <c r="W981" s="3"/>
      <c r="X981" s="3"/>
      <c r="Y981" s="3"/>
      <c r="Z981" s="3"/>
    </row>
    <row r="982" spans="3:26" ht="12.75"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3"/>
      <c r="O982" s="3"/>
      <c r="P982" s="3"/>
      <c r="Q982" s="4"/>
      <c r="R982" s="4"/>
      <c r="S982" s="4"/>
      <c r="T982" s="4"/>
      <c r="U982" s="4"/>
      <c r="V982" s="4"/>
      <c r="W982" s="3"/>
      <c r="X982" s="3"/>
      <c r="Y982" s="3"/>
      <c r="Z982" s="3"/>
    </row>
    <row r="983" spans="3:26" ht="12.75"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3"/>
      <c r="O983" s="3"/>
      <c r="P983" s="3"/>
      <c r="Q983" s="4"/>
      <c r="R983" s="4"/>
      <c r="S983" s="4"/>
      <c r="T983" s="4"/>
      <c r="U983" s="4"/>
      <c r="V983" s="4"/>
      <c r="W983" s="3"/>
      <c r="X983" s="3"/>
      <c r="Y983" s="3"/>
      <c r="Z983" s="3"/>
    </row>
    <row r="984" spans="3:26" ht="12.75"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3"/>
      <c r="O984" s="3"/>
      <c r="P984" s="3"/>
      <c r="Q984" s="4"/>
      <c r="R984" s="4"/>
      <c r="S984" s="4"/>
      <c r="T984" s="4"/>
      <c r="U984" s="4"/>
      <c r="V984" s="4"/>
      <c r="W984" s="3"/>
      <c r="X984" s="3"/>
      <c r="Y984" s="3"/>
      <c r="Z984" s="3"/>
    </row>
    <row r="985" spans="3:26" ht="12.75"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3"/>
      <c r="O985" s="3"/>
      <c r="P985" s="3"/>
      <c r="Q985" s="4"/>
      <c r="R985" s="4"/>
      <c r="S985" s="4"/>
      <c r="T985" s="4"/>
      <c r="U985" s="4"/>
      <c r="V985" s="4"/>
      <c r="W985" s="3"/>
      <c r="X985" s="3"/>
      <c r="Y985" s="3"/>
      <c r="Z985" s="3"/>
    </row>
    <row r="986" spans="3:26" ht="12.75"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3"/>
      <c r="O986" s="3"/>
      <c r="P986" s="3"/>
      <c r="Q986" s="4"/>
      <c r="R986" s="4"/>
      <c r="S986" s="4"/>
      <c r="T986" s="4"/>
      <c r="U986" s="4"/>
      <c r="V986" s="4"/>
      <c r="W986" s="3"/>
      <c r="X986" s="3"/>
      <c r="Y986" s="3"/>
      <c r="Z986" s="3"/>
    </row>
    <row r="987" spans="3:26" ht="12.75"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3"/>
      <c r="O987" s="3"/>
      <c r="P987" s="3"/>
      <c r="Q987" s="4"/>
      <c r="R987" s="4"/>
      <c r="S987" s="4"/>
      <c r="T987" s="4"/>
      <c r="U987" s="4"/>
      <c r="V987" s="4"/>
      <c r="W987" s="3"/>
      <c r="X987" s="3"/>
      <c r="Y987" s="3"/>
      <c r="Z987" s="3"/>
    </row>
    <row r="988" spans="3:26" ht="12.75"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3"/>
      <c r="O988" s="3"/>
      <c r="P988" s="3"/>
      <c r="Q988" s="4"/>
      <c r="R988" s="4"/>
      <c r="S988" s="4"/>
      <c r="T988" s="4"/>
      <c r="U988" s="4"/>
      <c r="V988" s="4"/>
      <c r="W988" s="3"/>
      <c r="X988" s="3"/>
      <c r="Y988" s="3"/>
      <c r="Z988" s="3"/>
    </row>
    <row r="989" spans="3:26" ht="12.75"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3"/>
      <c r="O989" s="3"/>
      <c r="P989" s="3"/>
      <c r="Q989" s="4"/>
      <c r="R989" s="4"/>
      <c r="S989" s="4"/>
      <c r="T989" s="4"/>
      <c r="U989" s="4"/>
      <c r="V989" s="4"/>
      <c r="W989" s="3"/>
      <c r="X989" s="3"/>
      <c r="Y989" s="3"/>
      <c r="Z989" s="3"/>
    </row>
    <row r="990" spans="3:26" ht="12.75"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3"/>
      <c r="O990" s="3"/>
      <c r="P990" s="3"/>
      <c r="Q990" s="4"/>
      <c r="R990" s="4"/>
      <c r="S990" s="4"/>
      <c r="T990" s="4"/>
      <c r="U990" s="4"/>
      <c r="V990" s="4"/>
      <c r="W990" s="3"/>
      <c r="X990" s="3"/>
      <c r="Y990" s="3"/>
      <c r="Z990" s="3"/>
    </row>
    <row r="991" spans="3:26" ht="12.75"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3"/>
      <c r="O991" s="3"/>
      <c r="P991" s="3"/>
      <c r="Q991" s="4"/>
      <c r="R991" s="4"/>
      <c r="S991" s="4"/>
      <c r="T991" s="4"/>
      <c r="U991" s="4"/>
      <c r="V991" s="4"/>
      <c r="W991" s="3"/>
      <c r="X991" s="3"/>
      <c r="Y991" s="3"/>
      <c r="Z991" s="3"/>
    </row>
    <row r="992" spans="3:26" ht="12.75"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3"/>
      <c r="O992" s="3"/>
      <c r="P992" s="3"/>
      <c r="Q992" s="4"/>
      <c r="R992" s="4"/>
      <c r="S992" s="4"/>
      <c r="T992" s="4"/>
      <c r="U992" s="4"/>
      <c r="V992" s="4"/>
      <c r="W992" s="3"/>
      <c r="X992" s="3"/>
      <c r="Y992" s="3"/>
      <c r="Z992" s="3"/>
    </row>
    <row r="993" spans="3:26" ht="12.75"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3"/>
      <c r="O993" s="3"/>
      <c r="P993" s="3"/>
      <c r="Q993" s="4"/>
      <c r="R993" s="4"/>
      <c r="S993" s="4"/>
      <c r="T993" s="4"/>
      <c r="U993" s="4"/>
      <c r="V993" s="4"/>
      <c r="W993" s="3"/>
      <c r="X993" s="3"/>
      <c r="Y993" s="3"/>
      <c r="Z993" s="3"/>
    </row>
    <row r="994" spans="3:26" ht="12.75"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3"/>
      <c r="O994" s="3"/>
      <c r="P994" s="3"/>
      <c r="Q994" s="4"/>
      <c r="R994" s="4"/>
      <c r="S994" s="4"/>
      <c r="T994" s="4"/>
      <c r="U994" s="4"/>
      <c r="V994" s="4"/>
      <c r="W994" s="3"/>
      <c r="X994" s="3"/>
      <c r="Y994" s="3"/>
      <c r="Z994" s="3"/>
    </row>
    <row r="995" spans="3:26" ht="12.75"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3"/>
      <c r="O995" s="3"/>
      <c r="P995" s="3"/>
      <c r="Q995" s="4"/>
      <c r="R995" s="4"/>
      <c r="S995" s="4"/>
      <c r="T995" s="4"/>
      <c r="U995" s="4"/>
      <c r="V995" s="4"/>
      <c r="W995" s="3"/>
      <c r="X995" s="3"/>
      <c r="Y995" s="3"/>
      <c r="Z995" s="3"/>
    </row>
    <row r="996" spans="3:26" ht="12.75"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3"/>
      <c r="O996" s="3"/>
      <c r="P996" s="3"/>
      <c r="Q996" s="4"/>
      <c r="R996" s="4"/>
      <c r="S996" s="4"/>
      <c r="T996" s="4"/>
      <c r="U996" s="4"/>
      <c r="V996" s="4"/>
      <c r="W996" s="3"/>
      <c r="X996" s="3"/>
      <c r="Y996" s="3"/>
      <c r="Z996" s="3"/>
    </row>
    <row r="997" spans="3:26" ht="12.75"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3"/>
      <c r="O997" s="3"/>
      <c r="P997" s="3"/>
      <c r="Q997" s="4"/>
      <c r="R997" s="4"/>
      <c r="S997" s="4"/>
      <c r="T997" s="4"/>
      <c r="U997" s="4"/>
      <c r="V997" s="4"/>
      <c r="W997" s="3"/>
      <c r="X997" s="3"/>
      <c r="Y997" s="3"/>
      <c r="Z997" s="3"/>
    </row>
    <row r="998" spans="3:26" ht="12.75"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3"/>
      <c r="O998" s="3"/>
      <c r="P998" s="3"/>
      <c r="Q998" s="4"/>
      <c r="R998" s="4"/>
      <c r="S998" s="4"/>
      <c r="T998" s="4"/>
      <c r="U998" s="4"/>
      <c r="V998" s="4"/>
      <c r="W998" s="3"/>
      <c r="X998" s="3"/>
      <c r="Y998" s="3"/>
      <c r="Z998" s="3"/>
    </row>
    <row r="999" spans="3:26" ht="12.75"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3"/>
      <c r="O999" s="3"/>
      <c r="P999" s="3"/>
      <c r="Q999" s="4"/>
      <c r="R999" s="4"/>
      <c r="S999" s="4"/>
      <c r="T999" s="4"/>
      <c r="U999" s="4"/>
      <c r="V999" s="4"/>
      <c r="W999" s="3"/>
      <c r="X999" s="3"/>
      <c r="Y999" s="3"/>
      <c r="Z999" s="3"/>
    </row>
    <row r="1000" spans="3:26" ht="12.75"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3"/>
      <c r="O1000" s="3"/>
      <c r="P1000" s="3"/>
      <c r="Q1000" s="4"/>
      <c r="R1000" s="4"/>
      <c r="S1000" s="4"/>
      <c r="T1000" s="4"/>
      <c r="U1000" s="4"/>
      <c r="V1000" s="4"/>
      <c r="W1000" s="3"/>
      <c r="X1000" s="3"/>
      <c r="Y1000" s="3"/>
      <c r="Z1000" s="3"/>
    </row>
    <row r="1001" spans="3:26" ht="12.75"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3"/>
      <c r="O1001" s="3"/>
      <c r="P1001" s="3"/>
      <c r="Q1001" s="4"/>
      <c r="R1001" s="4"/>
      <c r="S1001" s="4"/>
      <c r="T1001" s="4"/>
      <c r="U1001" s="4"/>
      <c r="V1001" s="4"/>
      <c r="W1001" s="3"/>
      <c r="X1001" s="3"/>
      <c r="Y1001" s="3"/>
      <c r="Z1001" s="3"/>
    </row>
    <row r="1002" spans="3:26" ht="12.75"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3"/>
      <c r="O1002" s="3"/>
      <c r="P1002" s="3"/>
      <c r="Q1002" s="4"/>
      <c r="R1002" s="4"/>
      <c r="S1002" s="4"/>
      <c r="T1002" s="4"/>
      <c r="U1002" s="4"/>
      <c r="V1002" s="4"/>
      <c r="W1002" s="3"/>
      <c r="X1002" s="3"/>
      <c r="Y1002" s="3"/>
      <c r="Z1002" s="3"/>
    </row>
    <row r="1003" spans="3:26" ht="12.75"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3"/>
      <c r="O1003" s="3"/>
      <c r="P1003" s="3"/>
      <c r="Q1003" s="4"/>
      <c r="R1003" s="4"/>
      <c r="S1003" s="4"/>
      <c r="T1003" s="4"/>
      <c r="U1003" s="4"/>
      <c r="V1003" s="4"/>
      <c r="W1003" s="3"/>
      <c r="X1003" s="3"/>
      <c r="Y1003" s="3"/>
      <c r="Z1003" s="3"/>
    </row>
    <row r="1004" spans="3:26" ht="12.75"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3"/>
      <c r="O1004" s="3"/>
      <c r="P1004" s="3"/>
      <c r="Q1004" s="4"/>
      <c r="R1004" s="4"/>
      <c r="S1004" s="4"/>
      <c r="T1004" s="4"/>
      <c r="U1004" s="4"/>
      <c r="V1004" s="4"/>
      <c r="W1004" s="3"/>
      <c r="X1004" s="3"/>
      <c r="Y1004" s="3"/>
      <c r="Z1004" s="3"/>
    </row>
    <row r="1005" spans="3:26" ht="12.75"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3"/>
      <c r="O1005" s="3"/>
      <c r="P1005" s="3"/>
      <c r="Q1005" s="4"/>
      <c r="R1005" s="4"/>
      <c r="S1005" s="4"/>
      <c r="T1005" s="4"/>
      <c r="U1005" s="4"/>
      <c r="V1005" s="4"/>
      <c r="W1005" s="3"/>
      <c r="X1005" s="3"/>
      <c r="Y1005" s="3"/>
      <c r="Z1005" s="3"/>
    </row>
    <row r="1006" spans="3:26" ht="12.75"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3"/>
      <c r="O1006" s="3"/>
      <c r="P1006" s="3"/>
      <c r="Q1006" s="4"/>
      <c r="R1006" s="4"/>
      <c r="S1006" s="4"/>
      <c r="T1006" s="4"/>
      <c r="U1006" s="4"/>
      <c r="V1006" s="4"/>
      <c r="W1006" s="3"/>
      <c r="X1006" s="3"/>
      <c r="Y1006" s="3"/>
      <c r="Z1006" s="3"/>
    </row>
    <row r="1007" spans="3:26" ht="12.75"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3"/>
      <c r="O1007" s="3"/>
      <c r="P1007" s="3"/>
      <c r="Q1007" s="4"/>
      <c r="R1007" s="4"/>
      <c r="S1007" s="4"/>
      <c r="T1007" s="4"/>
      <c r="U1007" s="4"/>
      <c r="V1007" s="4"/>
      <c r="W1007" s="3"/>
      <c r="X1007" s="3"/>
      <c r="Y1007" s="3"/>
      <c r="Z1007" s="3"/>
    </row>
    <row r="1008" spans="3:26" ht="12.75"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3"/>
      <c r="O1008" s="3"/>
      <c r="P1008" s="3"/>
      <c r="Q1008" s="4"/>
      <c r="R1008" s="4"/>
      <c r="S1008" s="4"/>
      <c r="T1008" s="4"/>
      <c r="U1008" s="4"/>
      <c r="V1008" s="4"/>
      <c r="W1008" s="3"/>
      <c r="X1008" s="3"/>
      <c r="Y1008" s="3"/>
      <c r="Z1008" s="3"/>
    </row>
    <row r="1009" spans="3:26" ht="12.75"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3"/>
      <c r="O1009" s="3"/>
      <c r="P1009" s="3"/>
      <c r="Q1009" s="4"/>
      <c r="R1009" s="4"/>
      <c r="S1009" s="4"/>
      <c r="T1009" s="4"/>
      <c r="U1009" s="4"/>
      <c r="V1009" s="4"/>
      <c r="W1009" s="3"/>
      <c r="X1009" s="3"/>
      <c r="Y1009" s="3"/>
      <c r="Z1009" s="3"/>
    </row>
    <row r="1010" spans="3:26" ht="12.75"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3"/>
      <c r="O1010" s="3"/>
      <c r="P1010" s="3"/>
      <c r="Q1010" s="4"/>
      <c r="R1010" s="4"/>
      <c r="S1010" s="4"/>
      <c r="T1010" s="4"/>
      <c r="U1010" s="4"/>
      <c r="V1010" s="4"/>
      <c r="W1010" s="3"/>
      <c r="X1010" s="3"/>
      <c r="Y1010" s="3"/>
      <c r="Z1010" s="3"/>
    </row>
    <row r="1011" spans="3:26" ht="12.75"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3"/>
      <c r="O1011" s="3"/>
      <c r="P1011" s="3"/>
      <c r="Q1011" s="4"/>
      <c r="R1011" s="4"/>
      <c r="S1011" s="4"/>
      <c r="T1011" s="4"/>
      <c r="U1011" s="4"/>
      <c r="V1011" s="4"/>
      <c r="W1011" s="3"/>
      <c r="X1011" s="3"/>
      <c r="Y1011" s="3"/>
      <c r="Z1011" s="3"/>
    </row>
    <row r="1012" spans="3:26" ht="12.75"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3"/>
      <c r="O1012" s="3"/>
      <c r="P1012" s="3"/>
      <c r="Q1012" s="4"/>
      <c r="R1012" s="4"/>
      <c r="S1012" s="4"/>
      <c r="T1012" s="4"/>
      <c r="U1012" s="4"/>
      <c r="V1012" s="4"/>
      <c r="W1012" s="3"/>
      <c r="X1012" s="3"/>
      <c r="Y1012" s="3"/>
      <c r="Z1012" s="3"/>
    </row>
    <row r="1013" spans="3:26" ht="12.75"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3"/>
      <c r="O1013" s="3"/>
      <c r="P1013" s="3"/>
      <c r="Q1013" s="4"/>
      <c r="R1013" s="4"/>
      <c r="S1013" s="4"/>
      <c r="T1013" s="4"/>
      <c r="U1013" s="4"/>
      <c r="V1013" s="4"/>
      <c r="W1013" s="3"/>
      <c r="X1013" s="3"/>
      <c r="Y1013" s="3"/>
      <c r="Z1013" s="3"/>
    </row>
    <row r="1014" spans="3:26" ht="12.75"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3"/>
      <c r="O1014" s="3"/>
      <c r="P1014" s="3"/>
      <c r="Q1014" s="4"/>
      <c r="R1014" s="4"/>
      <c r="S1014" s="4"/>
      <c r="T1014" s="4"/>
      <c r="U1014" s="4"/>
      <c r="V1014" s="4"/>
      <c r="W1014" s="3"/>
      <c r="X1014" s="3"/>
      <c r="Y1014" s="3"/>
      <c r="Z1014" s="3"/>
    </row>
    <row r="1015" spans="3:26" ht="12.75"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3"/>
      <c r="O1015" s="3"/>
      <c r="P1015" s="3"/>
      <c r="Q1015" s="4"/>
      <c r="R1015" s="4"/>
      <c r="S1015" s="4"/>
      <c r="T1015" s="4"/>
      <c r="U1015" s="4"/>
      <c r="V1015" s="4"/>
      <c r="W1015" s="3"/>
      <c r="X1015" s="3"/>
      <c r="Y1015" s="3"/>
      <c r="Z1015" s="3"/>
    </row>
    <row r="1016" spans="3:26" ht="12.75"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3"/>
      <c r="O1016" s="3"/>
      <c r="P1016" s="3"/>
      <c r="Q1016" s="4"/>
      <c r="R1016" s="4"/>
      <c r="S1016" s="4"/>
      <c r="T1016" s="4"/>
      <c r="U1016" s="4"/>
      <c r="V1016" s="4"/>
      <c r="W1016" s="3"/>
      <c r="X1016" s="3"/>
      <c r="Y1016" s="3"/>
      <c r="Z1016" s="3"/>
    </row>
    <row r="1017" spans="3:26" ht="12.75"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3"/>
      <c r="O1017" s="3"/>
      <c r="P1017" s="3"/>
      <c r="Q1017" s="4"/>
      <c r="R1017" s="4"/>
      <c r="S1017" s="4"/>
      <c r="T1017" s="4"/>
      <c r="U1017" s="4"/>
      <c r="V1017" s="4"/>
      <c r="W1017" s="3"/>
      <c r="X1017" s="3"/>
      <c r="Y1017" s="3"/>
      <c r="Z1017" s="3"/>
    </row>
    <row r="1018" spans="3:26" ht="12.75"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3"/>
      <c r="O1018" s="3"/>
      <c r="P1018" s="3"/>
      <c r="Q1018" s="4"/>
      <c r="R1018" s="4"/>
      <c r="S1018" s="4"/>
      <c r="T1018" s="4"/>
      <c r="U1018" s="4"/>
      <c r="V1018" s="4"/>
      <c r="W1018" s="3"/>
      <c r="X1018" s="3"/>
      <c r="Y1018" s="3"/>
      <c r="Z1018" s="3"/>
    </row>
    <row r="1019" spans="3:26" ht="12.75"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3"/>
      <c r="O1019" s="3"/>
      <c r="P1019" s="3"/>
      <c r="Q1019" s="4"/>
      <c r="R1019" s="4"/>
      <c r="S1019" s="4"/>
      <c r="T1019" s="4"/>
      <c r="U1019" s="4"/>
      <c r="V1019" s="4"/>
      <c r="W1019" s="3"/>
      <c r="X1019" s="3"/>
      <c r="Y1019" s="3"/>
      <c r="Z1019" s="3"/>
    </row>
    <row r="1020" spans="3:26" ht="12.75"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3"/>
      <c r="O1020" s="3"/>
      <c r="P1020" s="3"/>
      <c r="Q1020" s="4"/>
      <c r="R1020" s="4"/>
      <c r="S1020" s="4"/>
      <c r="T1020" s="4"/>
      <c r="U1020" s="4"/>
      <c r="V1020" s="4"/>
      <c r="W1020" s="3"/>
      <c r="X1020" s="3"/>
      <c r="Y1020" s="3"/>
      <c r="Z1020" s="3"/>
    </row>
    <row r="1021" spans="3:26" ht="12.75"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3"/>
      <c r="O1021" s="3"/>
      <c r="P1021" s="3"/>
      <c r="Q1021" s="4"/>
      <c r="R1021" s="4"/>
      <c r="S1021" s="4"/>
      <c r="T1021" s="4"/>
      <c r="U1021" s="4"/>
      <c r="V1021" s="4"/>
      <c r="W1021" s="3"/>
      <c r="X1021" s="3"/>
      <c r="Y1021" s="3"/>
      <c r="Z1021" s="3"/>
    </row>
    <row r="1022" spans="3:26" ht="12.75"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3"/>
      <c r="O1022" s="3"/>
      <c r="P1022" s="3"/>
      <c r="Q1022" s="4"/>
      <c r="R1022" s="4"/>
      <c r="S1022" s="4"/>
      <c r="T1022" s="4"/>
      <c r="U1022" s="4"/>
      <c r="V1022" s="4"/>
      <c r="W1022" s="3"/>
      <c r="X1022" s="3"/>
      <c r="Y1022" s="3"/>
      <c r="Z1022" s="3"/>
    </row>
    <row r="1023" spans="3:26" ht="12.75"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3"/>
      <c r="O1023" s="3"/>
      <c r="P1023" s="3"/>
      <c r="Q1023" s="4"/>
      <c r="R1023" s="4"/>
      <c r="S1023" s="4"/>
      <c r="T1023" s="4"/>
      <c r="U1023" s="4"/>
      <c r="V1023" s="4"/>
      <c r="W1023" s="3"/>
      <c r="X1023" s="3"/>
      <c r="Y1023" s="3"/>
      <c r="Z1023" s="3"/>
    </row>
    <row r="1024" spans="3:26" ht="12.75"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3"/>
      <c r="O1024" s="3"/>
      <c r="P1024" s="3"/>
      <c r="Q1024" s="4"/>
      <c r="R1024" s="4"/>
      <c r="S1024" s="4"/>
      <c r="T1024" s="4"/>
      <c r="U1024" s="4"/>
      <c r="V1024" s="4"/>
      <c r="W1024" s="3"/>
      <c r="X1024" s="3"/>
      <c r="Y1024" s="3"/>
      <c r="Z1024" s="3"/>
    </row>
    <row r="1025" spans="3:26" ht="12.75"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3"/>
      <c r="O1025" s="3"/>
      <c r="P1025" s="3"/>
      <c r="Q1025" s="4"/>
      <c r="R1025" s="4"/>
      <c r="S1025" s="4"/>
      <c r="T1025" s="4"/>
      <c r="U1025" s="4"/>
      <c r="V1025" s="4"/>
      <c r="W1025" s="3"/>
      <c r="X1025" s="3"/>
      <c r="Y1025" s="3"/>
      <c r="Z1025" s="3"/>
    </row>
    <row r="1026" spans="3:26" ht="12.75"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3"/>
      <c r="O1026" s="3"/>
      <c r="P1026" s="3"/>
      <c r="Q1026" s="4"/>
      <c r="R1026" s="4"/>
      <c r="S1026" s="4"/>
      <c r="T1026" s="4"/>
      <c r="U1026" s="4"/>
      <c r="V1026" s="4"/>
      <c r="W1026" s="3"/>
      <c r="X1026" s="3"/>
      <c r="Y1026" s="3"/>
      <c r="Z1026" s="3"/>
    </row>
    <row r="1027" spans="3:26" ht="12.75"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3"/>
      <c r="O1027" s="3"/>
      <c r="P1027" s="3"/>
      <c r="Q1027" s="4"/>
      <c r="R1027" s="4"/>
      <c r="S1027" s="4"/>
      <c r="T1027" s="4"/>
      <c r="U1027" s="4"/>
      <c r="V1027" s="4"/>
      <c r="W1027" s="3"/>
      <c r="X1027" s="3"/>
      <c r="Y1027" s="3"/>
      <c r="Z1027" s="3"/>
    </row>
    <row r="1028" spans="3:26" ht="12.75"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3"/>
      <c r="O1028" s="3"/>
      <c r="P1028" s="3"/>
      <c r="Q1028" s="4"/>
      <c r="R1028" s="4"/>
      <c r="S1028" s="4"/>
      <c r="T1028" s="4"/>
      <c r="U1028" s="4"/>
      <c r="V1028" s="4"/>
      <c r="W1028" s="3"/>
      <c r="X1028" s="3"/>
      <c r="Y1028" s="3"/>
      <c r="Z1028" s="3"/>
    </row>
    <row r="1029" spans="3:26" ht="12.75"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3"/>
      <c r="O1029" s="3"/>
      <c r="P1029" s="3"/>
      <c r="Q1029" s="4"/>
      <c r="R1029" s="4"/>
      <c r="S1029" s="4"/>
      <c r="T1029" s="4"/>
      <c r="U1029" s="4"/>
      <c r="V1029" s="4"/>
      <c r="W1029" s="3"/>
      <c r="X1029" s="3"/>
      <c r="Y1029" s="3"/>
      <c r="Z1029" s="3"/>
    </row>
    <row r="1030" spans="3:26" ht="12.75"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3"/>
      <c r="O1030" s="3"/>
      <c r="P1030" s="3"/>
      <c r="Q1030" s="4"/>
      <c r="R1030" s="4"/>
      <c r="S1030" s="4"/>
      <c r="T1030" s="4"/>
      <c r="U1030" s="4"/>
      <c r="V1030" s="4"/>
      <c r="W1030" s="3"/>
      <c r="X1030" s="3"/>
      <c r="Y1030" s="3"/>
      <c r="Z1030" s="3"/>
    </row>
    <row r="1031" spans="3:26" ht="12.75"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3"/>
      <c r="O1031" s="3"/>
      <c r="P1031" s="3"/>
      <c r="Q1031" s="4"/>
      <c r="R1031" s="4"/>
      <c r="S1031" s="4"/>
      <c r="T1031" s="4"/>
      <c r="U1031" s="4"/>
      <c r="V1031" s="4"/>
      <c r="W1031" s="3"/>
      <c r="X1031" s="3"/>
      <c r="Y1031" s="3"/>
      <c r="Z1031" s="3"/>
    </row>
    <row r="1032" spans="3:26" ht="12.75"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3"/>
      <c r="O1032" s="3"/>
      <c r="P1032" s="3"/>
      <c r="Q1032" s="4"/>
      <c r="R1032" s="4"/>
      <c r="S1032" s="4"/>
      <c r="T1032" s="4"/>
      <c r="U1032" s="4"/>
      <c r="V1032" s="4"/>
      <c r="W1032" s="3"/>
      <c r="X1032" s="3"/>
      <c r="Y1032" s="3"/>
      <c r="Z1032" s="3"/>
    </row>
    <row r="1033" spans="3:26" ht="12.75"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3"/>
      <c r="O1033" s="3"/>
      <c r="P1033" s="3"/>
      <c r="Q1033" s="4"/>
      <c r="R1033" s="4"/>
      <c r="S1033" s="4"/>
      <c r="T1033" s="4"/>
      <c r="U1033" s="4"/>
      <c r="V1033" s="4"/>
      <c r="W1033" s="3"/>
      <c r="X1033" s="3"/>
      <c r="Y1033" s="3"/>
      <c r="Z1033" s="3"/>
    </row>
    <row r="1034" spans="3:26" ht="12.75"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3"/>
      <c r="O1034" s="3"/>
      <c r="P1034" s="3"/>
      <c r="Q1034" s="4"/>
      <c r="R1034" s="4"/>
      <c r="S1034" s="4"/>
      <c r="T1034" s="4"/>
      <c r="U1034" s="4"/>
      <c r="V1034" s="4"/>
      <c r="W1034" s="3"/>
      <c r="X1034" s="3"/>
      <c r="Y1034" s="3"/>
      <c r="Z1034" s="3"/>
    </row>
    <row r="1035" spans="3:26" ht="12.75"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3"/>
      <c r="O1035" s="3"/>
      <c r="P1035" s="3"/>
      <c r="Q1035" s="4"/>
      <c r="R1035" s="4"/>
      <c r="S1035" s="4"/>
      <c r="T1035" s="4"/>
      <c r="U1035" s="4"/>
      <c r="V1035" s="4"/>
      <c r="W1035" s="3"/>
      <c r="X1035" s="3"/>
      <c r="Y1035" s="3"/>
      <c r="Z1035" s="3"/>
    </row>
    <row r="1036" spans="3:26" ht="12.75"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3"/>
      <c r="O1036" s="3"/>
      <c r="P1036" s="3"/>
      <c r="Q1036" s="4"/>
      <c r="R1036" s="4"/>
      <c r="S1036" s="4"/>
      <c r="T1036" s="4"/>
      <c r="U1036" s="4"/>
      <c r="V1036" s="4"/>
      <c r="W1036" s="3"/>
      <c r="X1036" s="3"/>
      <c r="Y1036" s="3"/>
      <c r="Z1036" s="3"/>
    </row>
    <row r="1037" spans="3:26" ht="12.75"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3"/>
      <c r="O1037" s="3"/>
      <c r="P1037" s="3"/>
      <c r="Q1037" s="4"/>
      <c r="R1037" s="4"/>
      <c r="S1037" s="4"/>
      <c r="T1037" s="4"/>
      <c r="U1037" s="4"/>
      <c r="V1037" s="4"/>
      <c r="W1037" s="3"/>
      <c r="X1037" s="3"/>
      <c r="Y1037" s="3"/>
      <c r="Z1037" s="3"/>
    </row>
    <row r="1038" spans="3:26" ht="12.75"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3"/>
      <c r="O1038" s="3"/>
      <c r="P1038" s="3"/>
      <c r="Q1038" s="4"/>
      <c r="R1038" s="4"/>
      <c r="S1038" s="4"/>
      <c r="T1038" s="4"/>
      <c r="U1038" s="4"/>
      <c r="V1038" s="4"/>
      <c r="W1038" s="3"/>
      <c r="X1038" s="3"/>
      <c r="Y1038" s="3"/>
      <c r="Z1038" s="3"/>
    </row>
    <row r="1039" spans="3:26" ht="12.75"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3"/>
      <c r="O1039" s="3"/>
      <c r="P1039" s="3"/>
      <c r="Q1039" s="4"/>
      <c r="R1039" s="4"/>
      <c r="S1039" s="4"/>
      <c r="T1039" s="4"/>
      <c r="U1039" s="4"/>
      <c r="V1039" s="4"/>
      <c r="W1039" s="3"/>
      <c r="X1039" s="3"/>
      <c r="Y1039" s="3"/>
      <c r="Z1039" s="3"/>
    </row>
    <row r="1040" spans="3:26" ht="12.75"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3"/>
      <c r="O1040" s="3"/>
      <c r="P1040" s="3"/>
      <c r="Q1040" s="4"/>
      <c r="R1040" s="4"/>
      <c r="S1040" s="4"/>
      <c r="T1040" s="4"/>
      <c r="U1040" s="4"/>
      <c r="V1040" s="4"/>
      <c r="W1040" s="3"/>
      <c r="X1040" s="3"/>
      <c r="Y1040" s="3"/>
      <c r="Z1040" s="3"/>
    </row>
    <row r="1041" spans="3:26" ht="12.75"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3"/>
      <c r="O1041" s="3"/>
      <c r="P1041" s="3"/>
      <c r="Q1041" s="4"/>
      <c r="R1041" s="4"/>
      <c r="S1041" s="4"/>
      <c r="T1041" s="4"/>
      <c r="U1041" s="4"/>
      <c r="V1041" s="4"/>
      <c r="W1041" s="3"/>
      <c r="X1041" s="3"/>
      <c r="Y1041" s="3"/>
      <c r="Z1041" s="3"/>
    </row>
    <row r="1042" spans="3:26" ht="12.75"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3"/>
      <c r="O1042" s="3"/>
      <c r="P1042" s="3"/>
      <c r="Q1042" s="4"/>
      <c r="R1042" s="4"/>
      <c r="S1042" s="4"/>
      <c r="T1042" s="4"/>
      <c r="U1042" s="4"/>
      <c r="V1042" s="4"/>
      <c r="W1042" s="3"/>
      <c r="X1042" s="3"/>
      <c r="Y1042" s="3"/>
      <c r="Z1042" s="3"/>
    </row>
    <row r="1043" spans="3:26" ht="12.75"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3"/>
      <c r="O1043" s="3"/>
      <c r="P1043" s="3"/>
      <c r="Q1043" s="4"/>
      <c r="R1043" s="4"/>
      <c r="S1043" s="4"/>
      <c r="T1043" s="4"/>
      <c r="U1043" s="4"/>
      <c r="V1043" s="4"/>
      <c r="W1043" s="3"/>
      <c r="X1043" s="3"/>
      <c r="Y1043" s="3"/>
      <c r="Z1043" s="3"/>
    </row>
    <row r="1044" spans="3:26" ht="12.75"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3"/>
      <c r="O1044" s="3"/>
      <c r="P1044" s="3"/>
      <c r="Q1044" s="4"/>
      <c r="R1044" s="4"/>
      <c r="S1044" s="4"/>
      <c r="T1044" s="4"/>
      <c r="U1044" s="4"/>
      <c r="V1044" s="4"/>
      <c r="W1044" s="3"/>
      <c r="X1044" s="3"/>
      <c r="Y1044" s="3"/>
      <c r="Z1044" s="3"/>
    </row>
    <row r="1045" spans="3:26" ht="12.75"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3"/>
      <c r="O1045" s="3"/>
      <c r="P1045" s="3"/>
      <c r="Q1045" s="4"/>
      <c r="R1045" s="4"/>
      <c r="S1045" s="4"/>
      <c r="T1045" s="4"/>
      <c r="U1045" s="4"/>
      <c r="V1045" s="4"/>
      <c r="W1045" s="3"/>
      <c r="X1045" s="3"/>
      <c r="Y1045" s="3"/>
      <c r="Z1045" s="3"/>
    </row>
    <row r="1046" spans="3:26" ht="12.75"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3"/>
      <c r="O1046" s="3"/>
      <c r="P1046" s="3"/>
      <c r="Q1046" s="4"/>
      <c r="R1046" s="4"/>
      <c r="S1046" s="4"/>
      <c r="T1046" s="4"/>
      <c r="U1046" s="4"/>
      <c r="V1046" s="4"/>
      <c r="W1046" s="3"/>
      <c r="X1046" s="3"/>
      <c r="Y1046" s="3"/>
      <c r="Z1046" s="3"/>
    </row>
    <row r="1047" spans="3:26" ht="12.75"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3"/>
      <c r="O1047" s="3"/>
      <c r="P1047" s="3"/>
      <c r="Q1047" s="4"/>
      <c r="R1047" s="4"/>
      <c r="S1047" s="4"/>
      <c r="T1047" s="4"/>
      <c r="U1047" s="4"/>
      <c r="V1047" s="4"/>
      <c r="W1047" s="3"/>
      <c r="X1047" s="3"/>
      <c r="Y1047" s="3"/>
      <c r="Z1047" s="3"/>
    </row>
    <row r="1048" spans="3:26" ht="12.75"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3"/>
      <c r="O1048" s="3"/>
      <c r="P1048" s="3"/>
      <c r="Q1048" s="4"/>
      <c r="R1048" s="4"/>
      <c r="S1048" s="4"/>
      <c r="T1048" s="4"/>
      <c r="U1048" s="4"/>
      <c r="V1048" s="4"/>
      <c r="W1048" s="3"/>
      <c r="X1048" s="3"/>
      <c r="Y1048" s="3"/>
      <c r="Z1048" s="3"/>
    </row>
    <row r="1049" spans="3:26" ht="12.75"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3"/>
      <c r="O1049" s="3"/>
      <c r="P1049" s="3"/>
      <c r="Q1049" s="4"/>
      <c r="R1049" s="4"/>
      <c r="S1049" s="4"/>
      <c r="T1049" s="4"/>
      <c r="U1049" s="4"/>
      <c r="V1049" s="4"/>
      <c r="W1049" s="3"/>
      <c r="X1049" s="3"/>
      <c r="Y1049" s="3"/>
      <c r="Z1049" s="3"/>
    </row>
    <row r="1050" spans="3:26" ht="12.75"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3"/>
      <c r="O1050" s="3"/>
      <c r="P1050" s="3"/>
      <c r="Q1050" s="4"/>
      <c r="R1050" s="4"/>
      <c r="S1050" s="4"/>
      <c r="T1050" s="4"/>
      <c r="U1050" s="4"/>
      <c r="V1050" s="4"/>
      <c r="W1050" s="3"/>
      <c r="X1050" s="3"/>
      <c r="Y1050" s="3"/>
      <c r="Z1050" s="3"/>
    </row>
    <row r="1051" spans="3:26" ht="12.75"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3"/>
      <c r="O1051" s="3"/>
      <c r="P1051" s="3"/>
      <c r="Q1051" s="4"/>
      <c r="R1051" s="4"/>
      <c r="S1051" s="4"/>
      <c r="T1051" s="4"/>
      <c r="U1051" s="4"/>
      <c r="V1051" s="4"/>
      <c r="W1051" s="3"/>
      <c r="X1051" s="3"/>
      <c r="Y1051" s="3"/>
      <c r="Z1051" s="3"/>
    </row>
    <row r="1052" spans="3:26" ht="12.75"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3"/>
      <c r="O1052" s="3"/>
      <c r="P1052" s="3"/>
      <c r="Q1052" s="4"/>
      <c r="R1052" s="4"/>
      <c r="S1052" s="4"/>
      <c r="T1052" s="4"/>
      <c r="U1052" s="4"/>
      <c r="V1052" s="4"/>
      <c r="W1052" s="3"/>
      <c r="X1052" s="3"/>
      <c r="Y1052" s="3"/>
      <c r="Z1052" s="3"/>
    </row>
    <row r="1053" spans="3:26" ht="12.75"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3"/>
      <c r="O1053" s="3"/>
      <c r="P1053" s="3"/>
      <c r="Q1053" s="4"/>
      <c r="R1053" s="4"/>
      <c r="S1053" s="4"/>
      <c r="T1053" s="4"/>
      <c r="U1053" s="4"/>
      <c r="V1053" s="4"/>
      <c r="W1053" s="3"/>
      <c r="X1053" s="3"/>
      <c r="Y1053" s="3"/>
      <c r="Z1053" s="3"/>
    </row>
    <row r="1054" spans="3:26" ht="12.75"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3"/>
      <c r="O1054" s="3"/>
      <c r="P1054" s="3"/>
      <c r="Q1054" s="4"/>
      <c r="R1054" s="4"/>
      <c r="S1054" s="4"/>
      <c r="T1054" s="4"/>
      <c r="U1054" s="4"/>
      <c r="V1054" s="4"/>
      <c r="W1054" s="3"/>
      <c r="X1054" s="3"/>
      <c r="Y1054" s="3"/>
      <c r="Z1054" s="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V57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9" sqref="H19"/>
    </sheetView>
  </sheetViews>
  <sheetFormatPr defaultColWidth="9.00390625" defaultRowHeight="12.75"/>
  <cols>
    <col min="1" max="1" width="64.00390625" style="104" customWidth="1"/>
    <col min="2" max="2" width="13.625" style="103" customWidth="1"/>
    <col min="3" max="3" width="13.75390625" style="105" customWidth="1"/>
    <col min="4" max="4" width="13.625" style="105" customWidth="1"/>
    <col min="5" max="5" width="13.25390625" style="105" customWidth="1"/>
    <col min="6" max="6" width="12.75390625" style="105" customWidth="1"/>
    <col min="7" max="7" width="9.125" style="105" customWidth="1"/>
    <col min="8" max="8" width="12.00390625" style="105" customWidth="1"/>
    <col min="9" max="9" width="9.125" style="105" customWidth="1"/>
    <col min="10" max="10" width="11.25390625" style="104" customWidth="1"/>
    <col min="11" max="11" width="9.125" style="104" customWidth="1"/>
    <col min="12" max="12" width="12.00390625" style="104" customWidth="1"/>
    <col min="13" max="13" width="9.625" style="105" customWidth="1"/>
    <col min="14" max="14" width="11.75390625" style="105" customWidth="1"/>
    <col min="15" max="15" width="9.125" style="105" customWidth="1"/>
    <col min="16" max="16" width="11.875" style="105" customWidth="1"/>
    <col min="17" max="17" width="10.75390625" style="104" customWidth="1"/>
    <col min="18" max="18" width="2.625" style="104" customWidth="1"/>
    <col min="19" max="19" width="9.125" style="104" customWidth="1"/>
    <col min="20" max="20" width="11.25390625" style="104" customWidth="1"/>
    <col min="21" max="21" width="9.125" style="105" customWidth="1"/>
    <col min="22" max="22" width="11.875" style="105" customWidth="1"/>
    <col min="23" max="23" width="9.125" style="105" customWidth="1"/>
    <col min="24" max="24" width="11.375" style="105" customWidth="1"/>
    <col min="25" max="25" width="9.125" style="105" customWidth="1"/>
    <col min="26" max="26" width="11.25390625" style="105" customWidth="1"/>
    <col min="27" max="27" width="9.125" style="105" customWidth="1"/>
    <col min="28" max="28" width="11.875" style="105" customWidth="1"/>
    <col min="29" max="29" width="9.125" style="105" customWidth="1"/>
    <col min="30" max="30" width="11.125" style="105" customWidth="1"/>
    <col min="31" max="31" width="9.125" style="105" customWidth="1"/>
    <col min="32" max="32" width="11.875" style="105" customWidth="1"/>
    <col min="33" max="33" width="9.125" style="105" customWidth="1"/>
    <col min="34" max="34" width="11.25390625" style="105" customWidth="1"/>
    <col min="35" max="35" width="9.125" style="105" customWidth="1"/>
    <col min="36" max="36" width="11.875" style="105" customWidth="1"/>
    <col min="37" max="37" width="9.125" style="105" customWidth="1"/>
    <col min="38" max="38" width="11.125" style="105" customWidth="1"/>
    <col min="39" max="39" width="9.125" style="105" customWidth="1"/>
    <col min="40" max="40" width="11.375" style="105" customWidth="1"/>
    <col min="41" max="41" width="10.875" style="105" customWidth="1"/>
    <col min="42" max="42" width="11.375" style="105" customWidth="1"/>
    <col min="43" max="43" width="9.125" style="105" customWidth="1"/>
    <col min="44" max="44" width="11.125" style="105" customWidth="1"/>
    <col min="45" max="45" width="9.125" style="105" customWidth="1"/>
    <col min="46" max="46" width="11.875" style="105" customWidth="1"/>
    <col min="47" max="47" width="9.125" style="105" customWidth="1"/>
    <col min="48" max="48" width="11.875" style="105" customWidth="1"/>
    <col min="49" max="49" width="9.125" style="105" customWidth="1"/>
    <col min="50" max="50" width="11.875" style="105" customWidth="1"/>
    <col min="51" max="51" width="9.125" style="105" customWidth="1"/>
    <col min="52" max="52" width="11.875" style="105" customWidth="1"/>
    <col min="53" max="53" width="9.125" style="105" customWidth="1"/>
    <col min="54" max="54" width="11.875" style="105" customWidth="1"/>
    <col min="55" max="55" width="9.125" style="105" customWidth="1"/>
    <col min="56" max="56" width="11.875" style="105" customWidth="1"/>
    <col min="57" max="57" width="9.875" style="105" customWidth="1"/>
    <col min="58" max="58" width="11.875" style="105" customWidth="1"/>
    <col min="59" max="59" width="9.875" style="105" customWidth="1"/>
    <col min="60" max="60" width="11.875" style="105" customWidth="1"/>
    <col min="61" max="61" width="9.875" style="105" customWidth="1"/>
    <col min="62" max="62" width="11.875" style="105" customWidth="1"/>
    <col min="63" max="63" width="9.875" style="105" customWidth="1"/>
    <col min="64" max="66" width="11.875" style="105" customWidth="1"/>
    <col min="67" max="67" width="9.875" style="105" customWidth="1"/>
    <col min="68" max="68" width="12.125" style="104" customWidth="1"/>
    <col min="69" max="69" width="10.75390625" style="97" customWidth="1"/>
    <col min="70" max="70" width="12.00390625" style="97" customWidth="1"/>
    <col min="71" max="74" width="9.125" style="73" customWidth="1"/>
    <col min="75" max="16384" width="9.125" style="61" customWidth="1"/>
  </cols>
  <sheetData>
    <row r="1" ht="12.75">
      <c r="A1" s="6" t="s">
        <v>0</v>
      </c>
    </row>
    <row r="2" spans="1:6" ht="12.75">
      <c r="A2" s="173" t="s">
        <v>62</v>
      </c>
      <c r="B2" s="174"/>
      <c r="C2" s="175"/>
      <c r="D2" s="175"/>
      <c r="E2" s="175"/>
      <c r="F2" s="176" t="s">
        <v>61</v>
      </c>
    </row>
    <row r="3" spans="1:6" ht="16.5" thickBot="1">
      <c r="A3" s="177" t="s">
        <v>63</v>
      </c>
      <c r="B3" s="174"/>
      <c r="C3" s="178"/>
      <c r="D3" s="178"/>
      <c r="E3" s="178"/>
      <c r="F3" s="222"/>
    </row>
    <row r="4" spans="1:74" s="2" customFormat="1" ht="12.75">
      <c r="A4" s="179" t="s">
        <v>30</v>
      </c>
      <c r="B4" s="180" t="s">
        <v>26</v>
      </c>
      <c r="C4" s="180" t="s">
        <v>27</v>
      </c>
      <c r="D4" s="181" t="s">
        <v>28</v>
      </c>
      <c r="E4" s="180" t="s">
        <v>60</v>
      </c>
      <c r="F4" s="182" t="s">
        <v>29</v>
      </c>
      <c r="G4" s="86"/>
      <c r="H4" s="153"/>
      <c r="I4" s="86"/>
      <c r="J4" s="153"/>
      <c r="K4" s="86"/>
      <c r="L4" s="153"/>
      <c r="M4" s="86"/>
      <c r="N4" s="153"/>
      <c r="O4" s="86"/>
      <c r="P4" s="153"/>
      <c r="Q4" s="86"/>
      <c r="R4" s="48"/>
      <c r="S4" s="86"/>
      <c r="T4" s="153"/>
      <c r="U4" s="86"/>
      <c r="V4" s="153"/>
      <c r="W4" s="86"/>
      <c r="X4" s="153"/>
      <c r="Y4" s="86"/>
      <c r="Z4" s="153"/>
      <c r="AA4" s="86"/>
      <c r="AB4" s="153"/>
      <c r="AC4" s="86"/>
      <c r="AD4" s="153"/>
      <c r="AE4" s="86"/>
      <c r="AF4" s="153"/>
      <c r="AG4" s="86"/>
      <c r="AH4" s="153"/>
      <c r="AI4" s="86"/>
      <c r="AJ4" s="153"/>
      <c r="AK4" s="86"/>
      <c r="AL4" s="153"/>
      <c r="AM4" s="86"/>
      <c r="AN4" s="153"/>
      <c r="AO4" s="86"/>
      <c r="AP4" s="153"/>
      <c r="AQ4" s="86"/>
      <c r="AR4" s="153"/>
      <c r="AS4" s="86"/>
      <c r="AT4" s="153"/>
      <c r="AU4" s="86"/>
      <c r="AV4" s="153"/>
      <c r="AW4" s="86"/>
      <c r="AX4" s="153"/>
      <c r="AY4" s="86"/>
      <c r="AZ4" s="153"/>
      <c r="BA4" s="86"/>
      <c r="BB4" s="153"/>
      <c r="BC4" s="86"/>
      <c r="BD4" s="153"/>
      <c r="BE4" s="86"/>
      <c r="BF4" s="153"/>
      <c r="BG4" s="86"/>
      <c r="BH4" s="153"/>
      <c r="BI4" s="86"/>
      <c r="BJ4" s="153"/>
      <c r="BK4" s="86"/>
      <c r="BL4" s="153"/>
      <c r="BM4" s="86"/>
      <c r="BN4" s="153"/>
      <c r="BO4" s="86"/>
      <c r="BP4" s="153"/>
      <c r="BQ4" s="86"/>
      <c r="BR4" s="153"/>
      <c r="BS4" s="76"/>
      <c r="BT4" s="76"/>
      <c r="BU4" s="76"/>
      <c r="BV4" s="76"/>
    </row>
    <row r="5" spans="1:70" ht="13.5" thickBot="1">
      <c r="A5" s="183"/>
      <c r="B5" s="184" t="s">
        <v>25</v>
      </c>
      <c r="C5" s="184" t="s">
        <v>25</v>
      </c>
      <c r="D5" s="185"/>
      <c r="E5" s="184" t="s">
        <v>65</v>
      </c>
      <c r="F5" s="186" t="s">
        <v>68</v>
      </c>
      <c r="G5" s="160"/>
      <c r="H5" s="160"/>
      <c r="J5" s="162"/>
      <c r="K5" s="162"/>
      <c r="L5" s="162"/>
      <c r="N5" s="162"/>
      <c r="O5" s="160"/>
      <c r="P5" s="162"/>
      <c r="S5" s="163"/>
      <c r="T5" s="164"/>
      <c r="U5" s="160"/>
      <c r="V5" s="164"/>
      <c r="W5" s="160"/>
      <c r="X5" s="86"/>
      <c r="Y5" s="160"/>
      <c r="Z5" s="86"/>
      <c r="AA5" s="160"/>
      <c r="AB5" s="86"/>
      <c r="AC5" s="160"/>
      <c r="AD5" s="86"/>
      <c r="AE5" s="160"/>
      <c r="AF5" s="86"/>
      <c r="AG5" s="160"/>
      <c r="AH5" s="86"/>
      <c r="AI5" s="160"/>
      <c r="AJ5" s="86"/>
      <c r="AK5" s="160"/>
      <c r="AL5" s="86"/>
      <c r="AM5" s="160"/>
      <c r="AN5" s="86"/>
      <c r="AP5" s="86"/>
      <c r="AQ5" s="160"/>
      <c r="AR5" s="86"/>
      <c r="AS5" s="160"/>
      <c r="AT5" s="86"/>
      <c r="AU5" s="160"/>
      <c r="AV5" s="86"/>
      <c r="AW5" s="160"/>
      <c r="AX5" s="86"/>
      <c r="AY5" s="160"/>
      <c r="AZ5" s="86"/>
      <c r="BA5" s="160"/>
      <c r="BB5" s="86"/>
      <c r="BC5" s="160"/>
      <c r="BD5" s="86"/>
      <c r="BE5" s="160"/>
      <c r="BF5" s="86"/>
      <c r="BG5" s="160"/>
      <c r="BH5" s="86"/>
      <c r="BI5" s="160"/>
      <c r="BJ5" s="86"/>
      <c r="BK5" s="160"/>
      <c r="BL5" s="86"/>
      <c r="BM5" s="86"/>
      <c r="BN5" s="86"/>
      <c r="BP5" s="86"/>
      <c r="BR5" s="86"/>
    </row>
    <row r="6" spans="1:74" s="172" customFormat="1" ht="12" thickBot="1">
      <c r="A6" s="187" t="s">
        <v>58</v>
      </c>
      <c r="B6" s="188">
        <v>1</v>
      </c>
      <c r="C6" s="188">
        <v>2</v>
      </c>
      <c r="D6" s="189">
        <v>3</v>
      </c>
      <c r="E6" s="188">
        <v>4</v>
      </c>
      <c r="F6" s="190">
        <v>5</v>
      </c>
      <c r="G6" s="165"/>
      <c r="H6" s="165"/>
      <c r="I6" s="166"/>
      <c r="J6" s="167"/>
      <c r="K6" s="167"/>
      <c r="L6" s="167"/>
      <c r="M6" s="166"/>
      <c r="N6" s="167"/>
      <c r="O6" s="165"/>
      <c r="P6" s="167"/>
      <c r="Q6" s="168"/>
      <c r="R6" s="168"/>
      <c r="S6" s="169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6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6"/>
      <c r="BP6" s="165"/>
      <c r="BQ6" s="170"/>
      <c r="BR6" s="165"/>
      <c r="BS6" s="171"/>
      <c r="BT6" s="171"/>
      <c r="BU6" s="171"/>
      <c r="BV6" s="171"/>
    </row>
    <row r="7" spans="1:74" s="102" customFormat="1" ht="15">
      <c r="A7" s="191" t="s">
        <v>19</v>
      </c>
      <c r="B7" s="192"/>
      <c r="C7" s="192"/>
      <c r="D7" s="193"/>
      <c r="E7" s="192"/>
      <c r="F7" s="194"/>
      <c r="G7" s="126"/>
      <c r="H7" s="126"/>
      <c r="I7" s="126"/>
      <c r="J7" s="125"/>
      <c r="K7" s="125"/>
      <c r="L7" s="125"/>
      <c r="M7" s="126"/>
      <c r="N7" s="126"/>
      <c r="O7" s="126"/>
      <c r="P7" s="126"/>
      <c r="Q7" s="125"/>
      <c r="R7" s="125"/>
      <c r="S7" s="125"/>
      <c r="T7" s="125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5"/>
      <c r="BQ7" s="130"/>
      <c r="BR7" s="130"/>
      <c r="BS7" s="101"/>
      <c r="BT7" s="101"/>
      <c r="BU7" s="101"/>
      <c r="BV7" s="101"/>
    </row>
    <row r="8" spans="1:68" ht="12.75">
      <c r="A8" s="195" t="s">
        <v>3</v>
      </c>
      <c r="B8" s="196">
        <v>191150</v>
      </c>
      <c r="C8" s="196">
        <v>191150</v>
      </c>
      <c r="D8" s="175">
        <v>256485</v>
      </c>
      <c r="E8" s="224">
        <f>SUM(D8/B8)</f>
        <v>1.3417996337954485</v>
      </c>
      <c r="F8" s="225">
        <f>SUM(D8/C8)</f>
        <v>1.3417996337954485</v>
      </c>
      <c r="J8" s="105"/>
      <c r="L8" s="105"/>
      <c r="T8" s="105"/>
      <c r="BP8" s="105"/>
    </row>
    <row r="9" spans="1:68" ht="12.75">
      <c r="A9" s="195" t="s">
        <v>4</v>
      </c>
      <c r="B9" s="196">
        <v>1681111</v>
      </c>
      <c r="C9" s="196">
        <v>1678434</v>
      </c>
      <c r="D9" s="175">
        <v>1678442</v>
      </c>
      <c r="E9" s="224">
        <f>SUM(D9/B9)</f>
        <v>0.9984123594456286</v>
      </c>
      <c r="F9" s="225">
        <f>SUM(D9/C9)</f>
        <v>1.0000047663476788</v>
      </c>
      <c r="J9" s="105"/>
      <c r="L9" s="105"/>
      <c r="T9" s="105"/>
      <c r="BP9" s="105"/>
    </row>
    <row r="10" spans="1:74" s="242" customFormat="1" ht="12.75">
      <c r="A10" s="233"/>
      <c r="B10" s="234"/>
      <c r="C10" s="234"/>
      <c r="D10" s="234"/>
      <c r="E10" s="236"/>
      <c r="F10" s="237"/>
      <c r="G10" s="238"/>
      <c r="H10" s="238"/>
      <c r="I10" s="238"/>
      <c r="J10" s="238"/>
      <c r="K10" s="239"/>
      <c r="L10" s="238"/>
      <c r="M10" s="238"/>
      <c r="N10" s="238"/>
      <c r="O10" s="238"/>
      <c r="P10" s="238"/>
      <c r="Q10" s="239"/>
      <c r="R10" s="239"/>
      <c r="S10" s="239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40"/>
      <c r="BR10" s="240"/>
      <c r="BS10" s="241"/>
      <c r="BT10" s="241"/>
      <c r="BU10" s="241"/>
      <c r="BV10" s="241"/>
    </row>
    <row r="11" spans="1:74" s="242" customFormat="1" ht="12.75">
      <c r="A11" s="233"/>
      <c r="B11" s="234"/>
      <c r="C11" s="234"/>
      <c r="D11" s="235"/>
      <c r="E11" s="236"/>
      <c r="F11" s="237"/>
      <c r="G11" s="238"/>
      <c r="H11" s="238"/>
      <c r="I11" s="238"/>
      <c r="J11" s="238"/>
      <c r="K11" s="239"/>
      <c r="L11" s="238"/>
      <c r="M11" s="238"/>
      <c r="N11" s="238"/>
      <c r="O11" s="238"/>
      <c r="P11" s="238"/>
      <c r="Q11" s="239"/>
      <c r="R11" s="239"/>
      <c r="S11" s="239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40"/>
      <c r="BR11" s="240"/>
      <c r="BS11" s="241"/>
      <c r="BT11" s="241"/>
      <c r="BU11" s="241"/>
      <c r="BV11" s="241"/>
    </row>
    <row r="12" spans="1:74" s="102" customFormat="1" ht="16.5" customHeight="1">
      <c r="A12" s="197" t="s">
        <v>6</v>
      </c>
      <c r="B12" s="198">
        <v>7398004</v>
      </c>
      <c r="C12" s="198">
        <v>7816835</v>
      </c>
      <c r="D12" s="199">
        <v>7732235</v>
      </c>
      <c r="E12" s="224">
        <f>SUM(D12/B12)</f>
        <v>1.0451785373460192</v>
      </c>
      <c r="F12" s="225">
        <f>SUM(D12/C12)</f>
        <v>0.9891772053522941</v>
      </c>
      <c r="G12" s="127"/>
      <c r="H12" s="126"/>
      <c r="I12" s="126"/>
      <c r="J12" s="126"/>
      <c r="K12" s="125"/>
      <c r="L12" s="126"/>
      <c r="M12" s="126"/>
      <c r="N12" s="126"/>
      <c r="O12" s="126"/>
      <c r="P12" s="126"/>
      <c r="Q12" s="125"/>
      <c r="R12" s="125"/>
      <c r="S12" s="125"/>
      <c r="T12" s="126"/>
      <c r="U12" s="126"/>
      <c r="V12" s="126"/>
      <c r="W12" s="126"/>
      <c r="X12" s="127"/>
      <c r="Y12" s="126"/>
      <c r="Z12" s="127"/>
      <c r="AA12" s="127"/>
      <c r="AB12" s="127"/>
      <c r="AC12" s="126"/>
      <c r="AD12" s="127"/>
      <c r="AE12" s="126"/>
      <c r="AF12" s="127"/>
      <c r="AG12" s="126"/>
      <c r="AH12" s="127"/>
      <c r="AI12" s="126"/>
      <c r="AJ12" s="127"/>
      <c r="AK12" s="126"/>
      <c r="AL12" s="127"/>
      <c r="AM12" s="126"/>
      <c r="AN12" s="127"/>
      <c r="AO12" s="126"/>
      <c r="AP12" s="127"/>
      <c r="AQ12" s="126"/>
      <c r="AR12" s="127"/>
      <c r="AS12" s="126"/>
      <c r="AT12" s="127"/>
      <c r="AU12" s="126"/>
      <c r="AV12" s="127"/>
      <c r="AW12" s="126"/>
      <c r="AX12" s="127"/>
      <c r="AY12" s="126"/>
      <c r="AZ12" s="127"/>
      <c r="BA12" s="126"/>
      <c r="BB12" s="127"/>
      <c r="BC12" s="126"/>
      <c r="BD12" s="127"/>
      <c r="BE12" s="126"/>
      <c r="BF12" s="127"/>
      <c r="BG12" s="126"/>
      <c r="BH12" s="127"/>
      <c r="BI12" s="126"/>
      <c r="BJ12" s="127"/>
      <c r="BK12" s="126"/>
      <c r="BL12" s="127"/>
      <c r="BM12" s="127"/>
      <c r="BN12" s="127"/>
      <c r="BO12" s="127"/>
      <c r="BP12" s="127"/>
      <c r="BQ12" s="130"/>
      <c r="BR12" s="130"/>
      <c r="BS12" s="101"/>
      <c r="BT12" s="101"/>
      <c r="BU12" s="101"/>
      <c r="BV12" s="101"/>
    </row>
    <row r="13" spans="1:70" s="76" customFormat="1" ht="12.75">
      <c r="A13" s="206" t="s">
        <v>67</v>
      </c>
      <c r="B13" s="204">
        <v>5716893</v>
      </c>
      <c r="C13" s="204">
        <v>6248085</v>
      </c>
      <c r="D13" s="205">
        <f>SUM(D12-D30)</f>
        <v>6163485</v>
      </c>
      <c r="E13" s="243">
        <f>SUM(D13/B13)</f>
        <v>1.0781179567292933</v>
      </c>
      <c r="F13" s="244">
        <f>SUM(D13/C13)</f>
        <v>0.9864598512984378</v>
      </c>
      <c r="G13" s="120"/>
      <c r="H13" s="87"/>
      <c r="I13" s="120"/>
      <c r="J13" s="122"/>
      <c r="K13" s="84"/>
      <c r="L13" s="87"/>
      <c r="M13" s="120"/>
      <c r="N13" s="87"/>
      <c r="O13" s="120"/>
      <c r="P13" s="87"/>
      <c r="Q13" s="84"/>
      <c r="R13" s="84"/>
      <c r="S13" s="84"/>
      <c r="T13" s="87"/>
      <c r="U13" s="120"/>
      <c r="V13" s="87"/>
      <c r="W13" s="120"/>
      <c r="X13" s="122"/>
      <c r="Y13" s="120"/>
      <c r="Z13" s="122"/>
      <c r="AA13" s="121"/>
      <c r="AB13" s="122"/>
      <c r="AC13" s="120"/>
      <c r="AD13" s="122"/>
      <c r="AE13" s="120"/>
      <c r="AF13" s="122"/>
      <c r="AG13" s="120"/>
      <c r="AH13" s="122"/>
      <c r="AI13" s="121"/>
      <c r="AJ13" s="122"/>
      <c r="AK13" s="121"/>
      <c r="AL13" s="122"/>
      <c r="AM13" s="120"/>
      <c r="AN13" s="122"/>
      <c r="AO13" s="121"/>
      <c r="AP13" s="122"/>
      <c r="AQ13" s="120"/>
      <c r="AR13" s="122"/>
      <c r="AS13" s="120"/>
      <c r="AT13" s="122"/>
      <c r="AU13" s="120"/>
      <c r="AV13" s="122"/>
      <c r="AW13" s="120"/>
      <c r="AX13" s="122"/>
      <c r="AY13" s="120"/>
      <c r="AZ13" s="87"/>
      <c r="BA13" s="120"/>
      <c r="BB13" s="87"/>
      <c r="BC13" s="120"/>
      <c r="BD13" s="87"/>
      <c r="BE13" s="120"/>
      <c r="BF13" s="122"/>
      <c r="BG13" s="120"/>
      <c r="BH13" s="87"/>
      <c r="BI13" s="120"/>
      <c r="BJ13" s="87"/>
      <c r="BK13" s="120"/>
      <c r="BL13" s="87"/>
      <c r="BM13" s="87"/>
      <c r="BN13" s="87"/>
      <c r="BO13" s="120"/>
      <c r="BP13" s="87"/>
      <c r="BQ13" s="84"/>
      <c r="BR13" s="84"/>
    </row>
    <row r="14" spans="1:68" ht="12.75">
      <c r="A14" s="202" t="s">
        <v>5</v>
      </c>
      <c r="B14" s="196"/>
      <c r="C14" s="196"/>
      <c r="D14" s="175"/>
      <c r="E14" s="224"/>
      <c r="F14" s="225"/>
      <c r="J14" s="105"/>
      <c r="L14" s="105"/>
      <c r="T14" s="105"/>
      <c r="BP14" s="105"/>
    </row>
    <row r="15" spans="1:70" s="73" customFormat="1" ht="12.75">
      <c r="A15" s="203" t="s">
        <v>21</v>
      </c>
      <c r="B15" s="204">
        <v>1092846</v>
      </c>
      <c r="C15" s="204">
        <v>751276</v>
      </c>
      <c r="D15" s="205">
        <v>745124</v>
      </c>
      <c r="E15" s="224">
        <f>SUM(D15/B15)</f>
        <v>0.6818197623452893</v>
      </c>
      <c r="F15" s="225">
        <f>SUM(D15/C15)</f>
        <v>0.9918112651009748</v>
      </c>
      <c r="G15" s="161"/>
      <c r="H15" s="161"/>
      <c r="I15" s="161"/>
      <c r="J15" s="161"/>
      <c r="K15" s="97"/>
      <c r="L15" s="161"/>
      <c r="M15" s="161"/>
      <c r="N15" s="161"/>
      <c r="O15" s="161"/>
      <c r="P15" s="161"/>
      <c r="Q15" s="97"/>
      <c r="R15" s="97"/>
      <c r="S15" s="97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97"/>
      <c r="BR15" s="97"/>
    </row>
    <row r="16" spans="1:68" ht="12.75">
      <c r="A16" s="195" t="s">
        <v>64</v>
      </c>
      <c r="B16" s="196"/>
      <c r="C16" s="196"/>
      <c r="D16" s="175"/>
      <c r="E16" s="224"/>
      <c r="F16" s="225"/>
      <c r="J16" s="105"/>
      <c r="L16" s="105"/>
      <c r="T16" s="105"/>
      <c r="BP16" s="105"/>
    </row>
    <row r="17" spans="1:68" ht="12.75">
      <c r="A17" s="195" t="s">
        <v>8</v>
      </c>
      <c r="B17" s="196">
        <v>444137</v>
      </c>
      <c r="C17" s="196">
        <v>474534</v>
      </c>
      <c r="D17" s="175">
        <v>474530</v>
      </c>
      <c r="E17" s="224">
        <f>SUM(D17/B17)</f>
        <v>1.0684315875506882</v>
      </c>
      <c r="F17" s="225">
        <f>SUM(D17/C17)</f>
        <v>0.9999915706777597</v>
      </c>
      <c r="J17" s="105"/>
      <c r="L17" s="105"/>
      <c r="S17" s="97"/>
      <c r="T17" s="105"/>
      <c r="BP17" s="105"/>
    </row>
    <row r="18" spans="1:68" ht="12.75">
      <c r="A18" s="195" t="s">
        <v>9</v>
      </c>
      <c r="B18" s="196"/>
      <c r="C18" s="196"/>
      <c r="D18" s="175"/>
      <c r="E18" s="224"/>
      <c r="F18" s="225"/>
      <c r="J18" s="105"/>
      <c r="L18" s="105"/>
      <c r="T18" s="105"/>
      <c r="BP18" s="105"/>
    </row>
    <row r="19" spans="1:68" ht="12.75">
      <c r="A19" s="195" t="s">
        <v>10</v>
      </c>
      <c r="B19" s="196"/>
      <c r="C19" s="196"/>
      <c r="D19" s="175"/>
      <c r="E19" s="224"/>
      <c r="F19" s="225"/>
      <c r="J19" s="105"/>
      <c r="L19" s="105"/>
      <c r="T19" s="105"/>
      <c r="BP19" s="105"/>
    </row>
    <row r="20" spans="1:69" ht="12.75">
      <c r="A20" s="202" t="s">
        <v>56</v>
      </c>
      <c r="B20" s="196">
        <v>292223</v>
      </c>
      <c r="C20" s="196">
        <v>311217</v>
      </c>
      <c r="D20" s="175">
        <v>311214</v>
      </c>
      <c r="E20" s="224">
        <f>SUM(D20/B20)</f>
        <v>1.0649880399557872</v>
      </c>
      <c r="F20" s="225">
        <f>SUM(D20/C20)</f>
        <v>0.9999903604237558</v>
      </c>
      <c r="J20" s="105"/>
      <c r="L20" s="105"/>
      <c r="T20" s="105"/>
      <c r="BP20" s="105"/>
      <c r="BQ20" s="161"/>
    </row>
    <row r="21" spans="1:68" ht="12.75">
      <c r="A21" s="195"/>
      <c r="B21" s="196"/>
      <c r="C21" s="196"/>
      <c r="D21" s="175"/>
      <c r="E21" s="224"/>
      <c r="F21" s="225"/>
      <c r="J21" s="105"/>
      <c r="L21" s="105"/>
      <c r="T21" s="105"/>
      <c r="BP21" s="105"/>
    </row>
    <row r="22" spans="1:68" ht="12.75">
      <c r="A22" s="202" t="s">
        <v>33</v>
      </c>
      <c r="B22" s="196"/>
      <c r="C22" s="196"/>
      <c r="D22" s="175"/>
      <c r="E22" s="224"/>
      <c r="F22" s="225"/>
      <c r="J22" s="105"/>
      <c r="L22" s="105"/>
      <c r="T22" s="105"/>
      <c r="BP22" s="105"/>
    </row>
    <row r="23" spans="1:68" ht="12.75">
      <c r="A23" s="202" t="s">
        <v>34</v>
      </c>
      <c r="B23" s="196">
        <v>1104</v>
      </c>
      <c r="C23" s="196">
        <v>1098</v>
      </c>
      <c r="D23" s="175">
        <v>973</v>
      </c>
      <c r="E23" s="224">
        <f>SUM(D23/B23)</f>
        <v>0.8813405797101449</v>
      </c>
      <c r="F23" s="225">
        <f>SUM(D23/C23)</f>
        <v>0.8861566484517304</v>
      </c>
      <c r="J23" s="105"/>
      <c r="L23" s="105"/>
      <c r="T23" s="105"/>
      <c r="BP23" s="105"/>
    </row>
    <row r="24" spans="1:68" ht="12.75">
      <c r="A24" s="202" t="s">
        <v>20</v>
      </c>
      <c r="B24" s="196"/>
      <c r="C24" s="196"/>
      <c r="D24" s="175"/>
      <c r="E24" s="224"/>
      <c r="F24" s="225"/>
      <c r="J24" s="105"/>
      <c r="L24" s="105"/>
      <c r="T24" s="105"/>
      <c r="BP24" s="105"/>
    </row>
    <row r="25" spans="1:68" ht="12.75">
      <c r="A25" s="202" t="s">
        <v>49</v>
      </c>
      <c r="B25" s="196">
        <v>503</v>
      </c>
      <c r="C25" s="196">
        <v>497</v>
      </c>
      <c r="D25" s="175">
        <v>467</v>
      </c>
      <c r="E25" s="224">
        <f>SUM(D25/B25)</f>
        <v>0.9284294234592445</v>
      </c>
      <c r="F25" s="225">
        <f>SUM(D25/C25)</f>
        <v>0.9396378269617707</v>
      </c>
      <c r="J25" s="105"/>
      <c r="L25" s="105"/>
      <c r="T25" s="105"/>
      <c r="BP25" s="105"/>
    </row>
    <row r="26" spans="1:68" ht="12.75">
      <c r="A26" s="202"/>
      <c r="B26" s="196"/>
      <c r="C26" s="196"/>
      <c r="D26" s="175"/>
      <c r="E26" s="224"/>
      <c r="F26" s="225"/>
      <c r="J26" s="105"/>
      <c r="L26" s="105"/>
      <c r="T26" s="105"/>
      <c r="BP26" s="105"/>
    </row>
    <row r="27" spans="1:68" ht="12.75">
      <c r="A27" s="202" t="s">
        <v>66</v>
      </c>
      <c r="B27" s="196"/>
      <c r="C27" s="196"/>
      <c r="D27" s="175"/>
      <c r="E27" s="224"/>
      <c r="F27" s="225"/>
      <c r="J27" s="105"/>
      <c r="L27" s="105"/>
      <c r="T27" s="105"/>
      <c r="BP27" s="105"/>
    </row>
    <row r="28" spans="1:68" ht="12.75">
      <c r="A28" s="202" t="s">
        <v>51</v>
      </c>
      <c r="B28" s="196">
        <v>3070935</v>
      </c>
      <c r="C28" s="196">
        <v>3194954</v>
      </c>
      <c r="D28" s="175">
        <v>3179861</v>
      </c>
      <c r="E28" s="224">
        <f>SUM(D28/B28)</f>
        <v>1.0354699790129065</v>
      </c>
      <c r="F28" s="225">
        <f>SUM(D28/C28)</f>
        <v>0.9952759883240886</v>
      </c>
      <c r="J28" s="105"/>
      <c r="L28" s="105"/>
      <c r="T28" s="105"/>
      <c r="BP28" s="105"/>
    </row>
    <row r="29" spans="1:68" ht="12.75">
      <c r="A29" s="202"/>
      <c r="B29" s="196"/>
      <c r="C29" s="196"/>
      <c r="D29" s="175"/>
      <c r="E29" s="224"/>
      <c r="F29" s="225"/>
      <c r="J29" s="105"/>
      <c r="L29" s="105"/>
      <c r="T29" s="105"/>
      <c r="BP29" s="105"/>
    </row>
    <row r="30" spans="1:70" s="76" customFormat="1" ht="12.75">
      <c r="A30" s="206" t="s">
        <v>11</v>
      </c>
      <c r="B30" s="207">
        <v>1681111</v>
      </c>
      <c r="C30" s="207">
        <v>1568750</v>
      </c>
      <c r="D30" s="208">
        <v>1568750</v>
      </c>
      <c r="E30" s="243">
        <f>SUM(D30/B30)</f>
        <v>0.9331626525553637</v>
      </c>
      <c r="F30" s="244">
        <f>SUM(D30/C30)</f>
        <v>1</v>
      </c>
      <c r="G30" s="121"/>
      <c r="H30" s="161"/>
      <c r="I30" s="120"/>
      <c r="J30" s="122"/>
      <c r="K30" s="84"/>
      <c r="L30" s="87"/>
      <c r="M30" s="120"/>
      <c r="N30" s="87"/>
      <c r="O30" s="120"/>
      <c r="P30" s="87"/>
      <c r="Q30" s="84"/>
      <c r="R30" s="84"/>
      <c r="S30" s="84"/>
      <c r="T30" s="87"/>
      <c r="U30" s="120"/>
      <c r="V30" s="87"/>
      <c r="W30" s="120"/>
      <c r="X30" s="122"/>
      <c r="Y30" s="120"/>
      <c r="Z30" s="122"/>
      <c r="AA30" s="121"/>
      <c r="AB30" s="122"/>
      <c r="AC30" s="120"/>
      <c r="AD30" s="122"/>
      <c r="AE30" s="120"/>
      <c r="AF30" s="122"/>
      <c r="AG30" s="120"/>
      <c r="AH30" s="87"/>
      <c r="AI30" s="120"/>
      <c r="AJ30" s="122"/>
      <c r="AK30" s="120"/>
      <c r="AL30" s="122"/>
      <c r="AM30" s="121"/>
      <c r="AN30" s="122"/>
      <c r="AO30" s="121"/>
      <c r="AP30" s="161"/>
      <c r="AQ30" s="120"/>
      <c r="AR30" s="87"/>
      <c r="AS30" s="120"/>
      <c r="AT30" s="87"/>
      <c r="AU30" s="120"/>
      <c r="AV30" s="87"/>
      <c r="AW30" s="120"/>
      <c r="AX30" s="87"/>
      <c r="AY30" s="120"/>
      <c r="AZ30" s="87"/>
      <c r="BA30" s="120"/>
      <c r="BB30" s="87"/>
      <c r="BC30" s="120"/>
      <c r="BD30" s="87"/>
      <c r="BE30" s="120"/>
      <c r="BF30" s="87"/>
      <c r="BG30" s="120"/>
      <c r="BH30" s="87"/>
      <c r="BI30" s="120"/>
      <c r="BJ30" s="87"/>
      <c r="BK30" s="120"/>
      <c r="BL30" s="87"/>
      <c r="BM30" s="87"/>
      <c r="BN30" s="87"/>
      <c r="BO30" s="120"/>
      <c r="BP30" s="87"/>
      <c r="BQ30" s="84"/>
      <c r="BR30" s="84"/>
    </row>
    <row r="31" spans="1:68" ht="12.75">
      <c r="A31" s="200"/>
      <c r="B31" s="196"/>
      <c r="C31" s="196"/>
      <c r="D31" s="175"/>
      <c r="E31" s="224"/>
      <c r="F31" s="225"/>
      <c r="J31" s="105"/>
      <c r="L31" s="105"/>
      <c r="T31" s="105"/>
      <c r="BP31" s="105"/>
    </row>
    <row r="32" spans="1:74" s="2" customFormat="1" ht="12.75">
      <c r="A32" s="200" t="s">
        <v>12</v>
      </c>
      <c r="B32" s="209"/>
      <c r="C32" s="196"/>
      <c r="D32" s="201"/>
      <c r="E32" s="224"/>
      <c r="F32" s="225"/>
      <c r="G32" s="49"/>
      <c r="H32" s="30"/>
      <c r="I32" s="49"/>
      <c r="J32" s="30"/>
      <c r="K32" s="48"/>
      <c r="L32" s="30"/>
      <c r="M32" s="49"/>
      <c r="N32" s="30"/>
      <c r="O32" s="49"/>
      <c r="P32" s="30"/>
      <c r="Q32" s="48"/>
      <c r="R32" s="48"/>
      <c r="S32" s="48"/>
      <c r="T32" s="30"/>
      <c r="U32" s="49"/>
      <c r="V32" s="30"/>
      <c r="W32" s="49"/>
      <c r="X32" s="30"/>
      <c r="Y32" s="49"/>
      <c r="Z32" s="30"/>
      <c r="AA32" s="49"/>
      <c r="AB32" s="30"/>
      <c r="AC32" s="49"/>
      <c r="AD32" s="30"/>
      <c r="AE32" s="49"/>
      <c r="AF32" s="30"/>
      <c r="AG32" s="49"/>
      <c r="AH32" s="30"/>
      <c r="AI32" s="49"/>
      <c r="AJ32" s="30"/>
      <c r="AK32" s="49"/>
      <c r="AL32" s="30"/>
      <c r="AM32" s="49"/>
      <c r="AN32" s="30"/>
      <c r="AO32" s="49"/>
      <c r="AP32" s="30"/>
      <c r="AQ32" s="49"/>
      <c r="AR32" s="30"/>
      <c r="AS32" s="49"/>
      <c r="AT32" s="30"/>
      <c r="AU32" s="49"/>
      <c r="AV32" s="30"/>
      <c r="AW32" s="49"/>
      <c r="AX32" s="30"/>
      <c r="AY32" s="49"/>
      <c r="AZ32" s="30"/>
      <c r="BA32" s="49"/>
      <c r="BB32" s="30"/>
      <c r="BC32" s="49"/>
      <c r="BD32" s="30"/>
      <c r="BE32" s="49"/>
      <c r="BF32" s="30"/>
      <c r="BG32" s="49"/>
      <c r="BH32" s="30"/>
      <c r="BI32" s="49"/>
      <c r="BJ32" s="30"/>
      <c r="BK32" s="49"/>
      <c r="BL32" s="30"/>
      <c r="BM32" s="30"/>
      <c r="BN32" s="30"/>
      <c r="BO32" s="49"/>
      <c r="BP32" s="30"/>
      <c r="BQ32" s="84"/>
      <c r="BR32" s="84"/>
      <c r="BS32" s="76"/>
      <c r="BT32" s="76"/>
      <c r="BU32" s="76"/>
      <c r="BV32" s="76"/>
    </row>
    <row r="33" spans="1:74" s="2" customFormat="1" ht="12.75">
      <c r="A33" s="200" t="s">
        <v>35</v>
      </c>
      <c r="B33" s="209">
        <v>444137</v>
      </c>
      <c r="C33" s="209">
        <v>498893</v>
      </c>
      <c r="D33" s="201">
        <v>498889</v>
      </c>
      <c r="E33" s="224">
        <f>SUM(D33/B33)</f>
        <v>1.1232772770564037</v>
      </c>
      <c r="F33" s="225">
        <f>SUM(D33/C33)</f>
        <v>0.9999919822486987</v>
      </c>
      <c r="G33" s="49"/>
      <c r="H33" s="30"/>
      <c r="I33" s="49"/>
      <c r="J33" s="30"/>
      <c r="K33" s="48"/>
      <c r="L33" s="30"/>
      <c r="M33" s="49"/>
      <c r="N33" s="30"/>
      <c r="O33" s="49"/>
      <c r="P33" s="30"/>
      <c r="Q33" s="48"/>
      <c r="R33" s="48"/>
      <c r="S33" s="48"/>
      <c r="T33" s="30"/>
      <c r="U33" s="49"/>
      <c r="V33" s="30"/>
      <c r="W33" s="49"/>
      <c r="X33" s="30"/>
      <c r="Y33" s="49"/>
      <c r="Z33" s="30"/>
      <c r="AA33" s="49"/>
      <c r="AB33" s="30"/>
      <c r="AC33" s="49"/>
      <c r="AD33" s="30"/>
      <c r="AE33" s="49"/>
      <c r="AF33" s="30"/>
      <c r="AG33" s="49"/>
      <c r="AH33" s="30"/>
      <c r="AI33" s="49"/>
      <c r="AJ33" s="30"/>
      <c r="AK33" s="49"/>
      <c r="AL33" s="30"/>
      <c r="AM33" s="49"/>
      <c r="AN33" s="30"/>
      <c r="AO33" s="49"/>
      <c r="AP33" s="30"/>
      <c r="AQ33" s="49"/>
      <c r="AR33" s="30"/>
      <c r="AS33" s="49"/>
      <c r="AT33" s="30"/>
      <c r="AU33" s="49"/>
      <c r="AV33" s="30"/>
      <c r="AW33" s="49"/>
      <c r="AX33" s="30"/>
      <c r="AY33" s="49"/>
      <c r="AZ33" s="30"/>
      <c r="BA33" s="49"/>
      <c r="BB33" s="30"/>
      <c r="BC33" s="49"/>
      <c r="BD33" s="30"/>
      <c r="BE33" s="49"/>
      <c r="BF33" s="30"/>
      <c r="BG33" s="49"/>
      <c r="BH33" s="30"/>
      <c r="BI33" s="49"/>
      <c r="BJ33" s="30"/>
      <c r="BK33" s="49"/>
      <c r="BL33" s="30"/>
      <c r="BM33" s="30"/>
      <c r="BN33" s="30"/>
      <c r="BO33" s="49"/>
      <c r="BP33" s="30"/>
      <c r="BQ33" s="84"/>
      <c r="BR33" s="84"/>
      <c r="BS33" s="76"/>
      <c r="BT33" s="76"/>
      <c r="BU33" s="76"/>
      <c r="BV33" s="76"/>
    </row>
    <row r="34" spans="1:68" ht="12.75">
      <c r="A34" s="202" t="s">
        <v>5</v>
      </c>
      <c r="B34" s="196"/>
      <c r="C34" s="196"/>
      <c r="D34" s="175"/>
      <c r="E34" s="224"/>
      <c r="F34" s="225"/>
      <c r="J34" s="105"/>
      <c r="L34" s="105"/>
      <c r="T34" s="105"/>
      <c r="BP34" s="105"/>
    </row>
    <row r="35" spans="1:68" ht="12.75">
      <c r="A35" s="202"/>
      <c r="B35" s="196"/>
      <c r="C35" s="196"/>
      <c r="D35" s="175"/>
      <c r="E35" s="224"/>
      <c r="F35" s="225"/>
      <c r="J35" s="105"/>
      <c r="L35" s="105"/>
      <c r="T35" s="105"/>
      <c r="BP35" s="105"/>
    </row>
    <row r="36" spans="1:68" ht="12.75">
      <c r="A36" s="202" t="s">
        <v>13</v>
      </c>
      <c r="B36" s="196">
        <v>0</v>
      </c>
      <c r="C36" s="196">
        <v>6090</v>
      </c>
      <c r="D36" s="175">
        <v>6090</v>
      </c>
      <c r="E36" s="226"/>
      <c r="F36" s="225">
        <f>SUM(D36/C36)</f>
        <v>1</v>
      </c>
      <c r="J36" s="105"/>
      <c r="L36" s="105"/>
      <c r="T36" s="105"/>
      <c r="BP36" s="105"/>
    </row>
    <row r="37" spans="1:68" ht="13.5" thickBot="1">
      <c r="A37" s="210" t="s">
        <v>14</v>
      </c>
      <c r="B37" s="211">
        <v>0</v>
      </c>
      <c r="C37" s="211">
        <v>18269</v>
      </c>
      <c r="D37" s="178">
        <v>18269</v>
      </c>
      <c r="E37" s="227"/>
      <c r="F37" s="232">
        <f>SUM(D37/C37)</f>
        <v>1</v>
      </c>
      <c r="J37" s="105"/>
      <c r="L37" s="105"/>
      <c r="T37" s="105"/>
      <c r="BP37" s="105"/>
    </row>
    <row r="38" spans="1:74" s="156" customFormat="1" ht="12" customHeight="1" thickBot="1">
      <c r="A38" s="187" t="s">
        <v>58</v>
      </c>
      <c r="B38" s="188">
        <v>1</v>
      </c>
      <c r="C38" s="188">
        <v>2</v>
      </c>
      <c r="D38" s="221">
        <v>3</v>
      </c>
      <c r="E38" s="223">
        <v>4</v>
      </c>
      <c r="F38" s="231">
        <v>5</v>
      </c>
      <c r="G38" s="157"/>
      <c r="H38" s="157"/>
      <c r="I38" s="157"/>
      <c r="J38" s="157"/>
      <c r="K38" s="154"/>
      <c r="L38" s="157"/>
      <c r="M38" s="157"/>
      <c r="N38" s="157"/>
      <c r="O38" s="157"/>
      <c r="P38" s="157"/>
      <c r="Q38" s="154"/>
      <c r="R38" s="154"/>
      <c r="S38" s="154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8"/>
      <c r="BR38" s="158"/>
      <c r="BS38" s="155"/>
      <c r="BT38" s="155"/>
      <c r="BU38" s="155"/>
      <c r="BV38" s="155"/>
    </row>
    <row r="39" spans="1:68" ht="15" customHeight="1">
      <c r="A39" s="212" t="s">
        <v>57</v>
      </c>
      <c r="B39" s="213"/>
      <c r="C39" s="213"/>
      <c r="D39" s="214"/>
      <c r="E39" s="224"/>
      <c r="F39" s="228"/>
      <c r="J39" s="105"/>
      <c r="L39" s="105"/>
      <c r="T39" s="105"/>
      <c r="BP39" s="105"/>
    </row>
    <row r="40" spans="1:68" ht="12.75">
      <c r="A40" s="202" t="s">
        <v>52</v>
      </c>
      <c r="B40" s="196">
        <v>292223</v>
      </c>
      <c r="C40" s="196">
        <v>335576</v>
      </c>
      <c r="D40" s="175">
        <v>335573</v>
      </c>
      <c r="E40" s="224">
        <f>SUM(D40/B40)</f>
        <v>1.1483456127683311</v>
      </c>
      <c r="F40" s="225">
        <f>SUM(D40/C40)</f>
        <v>0.9999910601473287</v>
      </c>
      <c r="J40" s="105"/>
      <c r="L40" s="105"/>
      <c r="T40" s="105"/>
      <c r="BP40" s="105"/>
    </row>
    <row r="41" spans="1:68" ht="12.75">
      <c r="A41" s="215"/>
      <c r="B41" s="196"/>
      <c r="C41" s="196"/>
      <c r="D41" s="175"/>
      <c r="E41" s="224"/>
      <c r="F41" s="225"/>
      <c r="J41" s="105"/>
      <c r="L41" s="105"/>
      <c r="T41" s="105"/>
      <c r="BP41" s="105"/>
    </row>
    <row r="42" spans="1:74" s="2" customFormat="1" ht="12.75">
      <c r="A42" s="216" t="s">
        <v>69</v>
      </c>
      <c r="B42" s="209"/>
      <c r="C42" s="196"/>
      <c r="D42" s="201"/>
      <c r="E42" s="224"/>
      <c r="F42" s="225"/>
      <c r="G42" s="49"/>
      <c r="H42" s="30"/>
      <c r="I42" s="49"/>
      <c r="J42" s="30"/>
      <c r="K42" s="48"/>
      <c r="L42" s="30"/>
      <c r="M42" s="49"/>
      <c r="N42" s="30"/>
      <c r="O42" s="49"/>
      <c r="P42" s="30"/>
      <c r="Q42" s="48"/>
      <c r="R42" s="48"/>
      <c r="S42" s="48"/>
      <c r="T42" s="30"/>
      <c r="U42" s="49"/>
      <c r="V42" s="30"/>
      <c r="W42" s="49"/>
      <c r="X42" s="30"/>
      <c r="Y42" s="49"/>
      <c r="Z42" s="30"/>
      <c r="AA42" s="49"/>
      <c r="AB42" s="30"/>
      <c r="AC42" s="49"/>
      <c r="AD42" s="30"/>
      <c r="AE42" s="49"/>
      <c r="AF42" s="30"/>
      <c r="AG42" s="49"/>
      <c r="AH42" s="30"/>
      <c r="AI42" s="49"/>
      <c r="AJ42" s="30"/>
      <c r="AK42" s="49"/>
      <c r="AL42" s="30"/>
      <c r="AM42" s="49"/>
      <c r="AN42" s="30"/>
      <c r="AO42" s="49"/>
      <c r="AP42" s="30"/>
      <c r="AQ42" s="49"/>
      <c r="AR42" s="30"/>
      <c r="AS42" s="49"/>
      <c r="AT42" s="30"/>
      <c r="AU42" s="49"/>
      <c r="AV42" s="30"/>
      <c r="AW42" s="49"/>
      <c r="AX42" s="30"/>
      <c r="AY42" s="49"/>
      <c r="AZ42" s="30"/>
      <c r="BA42" s="49"/>
      <c r="BB42" s="30"/>
      <c r="BC42" s="49"/>
      <c r="BD42" s="30"/>
      <c r="BE42" s="49"/>
      <c r="BF42" s="30"/>
      <c r="BG42" s="49"/>
      <c r="BH42" s="30"/>
      <c r="BI42" s="49"/>
      <c r="BJ42" s="30"/>
      <c r="BK42" s="49"/>
      <c r="BL42" s="30"/>
      <c r="BM42" s="30"/>
      <c r="BN42" s="30"/>
      <c r="BO42" s="49"/>
      <c r="BP42" s="30"/>
      <c r="BQ42" s="84"/>
      <c r="BR42" s="84"/>
      <c r="BS42" s="76"/>
      <c r="BT42" s="76"/>
      <c r="BU42" s="76"/>
      <c r="BV42" s="76"/>
    </row>
    <row r="43" spans="1:74" s="2" customFormat="1" ht="12.75">
      <c r="A43" s="216"/>
      <c r="B43" s="209"/>
      <c r="C43" s="196"/>
      <c r="D43" s="201"/>
      <c r="E43" s="224"/>
      <c r="F43" s="225"/>
      <c r="G43" s="49"/>
      <c r="H43" s="30"/>
      <c r="I43" s="49"/>
      <c r="J43" s="30"/>
      <c r="K43" s="48"/>
      <c r="L43" s="30"/>
      <c r="M43" s="49"/>
      <c r="N43" s="30"/>
      <c r="O43" s="49"/>
      <c r="P43" s="30"/>
      <c r="Q43" s="48"/>
      <c r="R43" s="48"/>
      <c r="S43" s="48"/>
      <c r="T43" s="30"/>
      <c r="U43" s="49"/>
      <c r="V43" s="30"/>
      <c r="W43" s="49"/>
      <c r="X43" s="30"/>
      <c r="Y43" s="49"/>
      <c r="Z43" s="30"/>
      <c r="AA43" s="49"/>
      <c r="AB43" s="30"/>
      <c r="AC43" s="49"/>
      <c r="AD43" s="30"/>
      <c r="AE43" s="49"/>
      <c r="AF43" s="30"/>
      <c r="AG43" s="49"/>
      <c r="AH43" s="30"/>
      <c r="AI43" s="49"/>
      <c r="AJ43" s="30"/>
      <c r="AK43" s="49"/>
      <c r="AL43" s="30"/>
      <c r="AM43" s="49"/>
      <c r="AN43" s="30"/>
      <c r="AO43" s="49"/>
      <c r="AP43" s="30"/>
      <c r="AQ43" s="49"/>
      <c r="AR43" s="30"/>
      <c r="AS43" s="49"/>
      <c r="AT43" s="30"/>
      <c r="AU43" s="49"/>
      <c r="AV43" s="30"/>
      <c r="AW43" s="49"/>
      <c r="AX43" s="30"/>
      <c r="AY43" s="49"/>
      <c r="AZ43" s="30"/>
      <c r="BA43" s="49"/>
      <c r="BB43" s="30"/>
      <c r="BC43" s="49"/>
      <c r="BD43" s="30"/>
      <c r="BE43" s="49"/>
      <c r="BF43" s="30"/>
      <c r="BG43" s="49"/>
      <c r="BH43" s="30"/>
      <c r="BI43" s="49"/>
      <c r="BJ43" s="30"/>
      <c r="BK43" s="49"/>
      <c r="BL43" s="30"/>
      <c r="BM43" s="30"/>
      <c r="BN43" s="30"/>
      <c r="BO43" s="49"/>
      <c r="BP43" s="30"/>
      <c r="BQ43" s="84"/>
      <c r="BR43" s="84"/>
      <c r="BS43" s="76"/>
      <c r="BT43" s="76"/>
      <c r="BU43" s="76"/>
      <c r="BV43" s="76"/>
    </row>
    <row r="44" spans="1:74" s="2" customFormat="1" ht="12.75">
      <c r="A44" s="216" t="s">
        <v>17</v>
      </c>
      <c r="B44" s="209">
        <v>6108306</v>
      </c>
      <c r="C44" s="209">
        <v>6419724</v>
      </c>
      <c r="D44" s="201">
        <v>6385725</v>
      </c>
      <c r="E44" s="224">
        <f aca="true" t="shared" si="0" ref="E44:E50">SUM(D44/B44)</f>
        <v>1.0454166834470964</v>
      </c>
      <c r="F44" s="225">
        <f aca="true" t="shared" si="1" ref="F44:F53">SUM(D44/C44)</f>
        <v>0.9947039779280231</v>
      </c>
      <c r="G44" s="49"/>
      <c r="H44" s="49"/>
      <c r="I44" s="49"/>
      <c r="J44" s="49"/>
      <c r="K44" s="48"/>
      <c r="L44" s="49"/>
      <c r="M44" s="49"/>
      <c r="N44" s="49"/>
      <c r="O44" s="49"/>
      <c r="P44" s="49"/>
      <c r="Q44" s="48"/>
      <c r="R44" s="48"/>
      <c r="S44" s="48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84"/>
      <c r="BR44" s="84"/>
      <c r="BS44" s="76"/>
      <c r="BT44" s="76"/>
      <c r="BU44" s="76"/>
      <c r="BV44" s="76"/>
    </row>
    <row r="45" spans="1:74" s="2" customFormat="1" ht="13.5">
      <c r="A45" s="217" t="s">
        <v>23</v>
      </c>
      <c r="B45" s="196">
        <v>100851</v>
      </c>
      <c r="C45" s="196">
        <v>100851</v>
      </c>
      <c r="D45" s="175">
        <v>100851</v>
      </c>
      <c r="E45" s="224">
        <f t="shared" si="0"/>
        <v>1</v>
      </c>
      <c r="F45" s="225">
        <f t="shared" si="1"/>
        <v>1</v>
      </c>
      <c r="G45" s="49"/>
      <c r="H45" s="30"/>
      <c r="I45" s="49"/>
      <c r="J45" s="30"/>
      <c r="K45" s="48"/>
      <c r="L45" s="30"/>
      <c r="M45" s="49"/>
      <c r="N45" s="30"/>
      <c r="O45" s="49"/>
      <c r="P45" s="30"/>
      <c r="Q45" s="48"/>
      <c r="R45" s="48"/>
      <c r="S45" s="48"/>
      <c r="T45" s="30"/>
      <c r="U45" s="49"/>
      <c r="V45" s="30"/>
      <c r="W45" s="49"/>
      <c r="X45" s="30"/>
      <c r="Y45" s="49"/>
      <c r="Z45" s="30"/>
      <c r="AA45" s="49"/>
      <c r="AB45" s="30"/>
      <c r="AC45" s="49"/>
      <c r="AD45" s="30"/>
      <c r="AE45" s="49"/>
      <c r="AF45" s="30"/>
      <c r="AG45" s="49"/>
      <c r="AH45" s="30"/>
      <c r="AI45" s="49"/>
      <c r="AJ45" s="30"/>
      <c r="AK45" s="49"/>
      <c r="AL45" s="30"/>
      <c r="AM45" s="49"/>
      <c r="AN45" s="30"/>
      <c r="AO45" s="49"/>
      <c r="AP45" s="30"/>
      <c r="AQ45" s="49"/>
      <c r="AR45" s="30"/>
      <c r="AS45" s="49"/>
      <c r="AT45" s="30"/>
      <c r="AU45" s="49"/>
      <c r="AV45" s="30"/>
      <c r="AW45" s="49"/>
      <c r="AX45" s="30"/>
      <c r="AY45" s="49"/>
      <c r="AZ45" s="30"/>
      <c r="BA45" s="49"/>
      <c r="BB45" s="30"/>
      <c r="BC45" s="49"/>
      <c r="BD45" s="30"/>
      <c r="BE45" s="49"/>
      <c r="BF45" s="30"/>
      <c r="BG45" s="49"/>
      <c r="BH45" s="30"/>
      <c r="BI45" s="49"/>
      <c r="BJ45" s="30"/>
      <c r="BK45" s="49"/>
      <c r="BL45" s="30"/>
      <c r="BM45" s="30"/>
      <c r="BN45" s="30"/>
      <c r="BO45" s="49"/>
      <c r="BP45" s="30"/>
      <c r="BQ45" s="84"/>
      <c r="BR45" s="84"/>
      <c r="BS45" s="76"/>
      <c r="BT45" s="76"/>
      <c r="BU45" s="76"/>
      <c r="BV45" s="76"/>
    </row>
    <row r="46" spans="1:74" s="2" customFormat="1" ht="13.5">
      <c r="A46" s="217" t="s">
        <v>59</v>
      </c>
      <c r="B46" s="196">
        <v>2344958</v>
      </c>
      <c r="C46" s="196">
        <v>228260</v>
      </c>
      <c r="D46" s="175">
        <v>228260</v>
      </c>
      <c r="E46" s="224">
        <f t="shared" si="0"/>
        <v>0.09734076260640916</v>
      </c>
      <c r="F46" s="225">
        <f t="shared" si="1"/>
        <v>1</v>
      </c>
      <c r="G46" s="49"/>
      <c r="H46" s="30"/>
      <c r="I46" s="49"/>
      <c r="J46" s="30"/>
      <c r="K46" s="48"/>
      <c r="L46" s="30"/>
      <c r="M46" s="49"/>
      <c r="N46" s="30"/>
      <c r="O46" s="49"/>
      <c r="P46" s="30"/>
      <c r="Q46" s="48"/>
      <c r="R46" s="48"/>
      <c r="S46" s="48"/>
      <c r="T46" s="30"/>
      <c r="U46" s="49"/>
      <c r="V46" s="30"/>
      <c r="W46" s="49"/>
      <c r="X46" s="30"/>
      <c r="Y46" s="49"/>
      <c r="Z46" s="30"/>
      <c r="AA46" s="49"/>
      <c r="AB46" s="30"/>
      <c r="AC46" s="49"/>
      <c r="AD46" s="30"/>
      <c r="AE46" s="49"/>
      <c r="AF46" s="30"/>
      <c r="AG46" s="49"/>
      <c r="AH46" s="30"/>
      <c r="AI46" s="49"/>
      <c r="AJ46" s="30"/>
      <c r="AK46" s="49"/>
      <c r="AL46" s="30"/>
      <c r="AM46" s="49"/>
      <c r="AN46" s="30"/>
      <c r="AO46" s="49"/>
      <c r="AP46" s="30"/>
      <c r="AQ46" s="49"/>
      <c r="AR46" s="30"/>
      <c r="AS46" s="49"/>
      <c r="AT46" s="30"/>
      <c r="AU46" s="49"/>
      <c r="AV46" s="30"/>
      <c r="AW46" s="49"/>
      <c r="AX46" s="30"/>
      <c r="AY46" s="49"/>
      <c r="AZ46" s="30"/>
      <c r="BA46" s="49"/>
      <c r="BB46" s="30"/>
      <c r="BC46" s="49"/>
      <c r="BD46" s="30"/>
      <c r="BE46" s="49"/>
      <c r="BF46" s="30"/>
      <c r="BG46" s="49"/>
      <c r="BH46" s="30"/>
      <c r="BI46" s="49"/>
      <c r="BJ46" s="30"/>
      <c r="BK46" s="49"/>
      <c r="BL46" s="30"/>
      <c r="BM46" s="30"/>
      <c r="BN46" s="30"/>
      <c r="BO46" s="49"/>
      <c r="BP46" s="30"/>
      <c r="BQ46" s="84"/>
      <c r="BR46" s="84"/>
      <c r="BS46" s="76"/>
      <c r="BT46" s="76"/>
      <c r="BU46" s="76"/>
      <c r="BV46" s="76"/>
    </row>
    <row r="47" spans="1:74" s="2" customFormat="1" ht="13.5">
      <c r="A47" s="217" t="s">
        <v>39</v>
      </c>
      <c r="B47" s="196">
        <v>416500</v>
      </c>
      <c r="C47" s="196">
        <v>976503</v>
      </c>
      <c r="D47" s="175">
        <v>976503</v>
      </c>
      <c r="E47" s="224">
        <f t="shared" si="0"/>
        <v>2.344545018007203</v>
      </c>
      <c r="F47" s="225">
        <f t="shared" si="1"/>
        <v>1</v>
      </c>
      <c r="G47" s="49"/>
      <c r="H47" s="30"/>
      <c r="I47" s="49"/>
      <c r="J47" s="30"/>
      <c r="K47" s="48"/>
      <c r="L47" s="30"/>
      <c r="M47" s="49"/>
      <c r="N47" s="30"/>
      <c r="O47" s="49"/>
      <c r="P47" s="30"/>
      <c r="Q47" s="48"/>
      <c r="R47" s="48"/>
      <c r="S47" s="48"/>
      <c r="T47" s="30"/>
      <c r="U47" s="49"/>
      <c r="V47" s="30"/>
      <c r="W47" s="49"/>
      <c r="X47" s="30"/>
      <c r="Y47" s="49"/>
      <c r="Z47" s="30"/>
      <c r="AA47" s="49"/>
      <c r="AB47" s="30"/>
      <c r="AC47" s="49"/>
      <c r="AD47" s="30"/>
      <c r="AE47" s="49"/>
      <c r="AF47" s="30"/>
      <c r="AG47" s="49"/>
      <c r="AH47" s="30"/>
      <c r="AI47" s="49"/>
      <c r="AJ47" s="30"/>
      <c r="AK47" s="49"/>
      <c r="AL47" s="30"/>
      <c r="AM47" s="49"/>
      <c r="AN47" s="30"/>
      <c r="AO47" s="49"/>
      <c r="AP47" s="30"/>
      <c r="AQ47" s="49"/>
      <c r="AR47" s="30"/>
      <c r="AS47" s="49"/>
      <c r="AT47" s="30"/>
      <c r="AU47" s="49"/>
      <c r="AV47" s="30"/>
      <c r="AW47" s="49"/>
      <c r="AX47" s="30"/>
      <c r="AY47" s="49"/>
      <c r="AZ47" s="30"/>
      <c r="BA47" s="49"/>
      <c r="BB47" s="30"/>
      <c r="BC47" s="49"/>
      <c r="BD47" s="30"/>
      <c r="BE47" s="49"/>
      <c r="BF47" s="30"/>
      <c r="BG47" s="49"/>
      <c r="BH47" s="30"/>
      <c r="BI47" s="49"/>
      <c r="BJ47" s="30"/>
      <c r="BK47" s="49"/>
      <c r="BL47" s="30"/>
      <c r="BM47" s="30"/>
      <c r="BN47" s="30"/>
      <c r="BO47" s="49"/>
      <c r="BP47" s="30"/>
      <c r="BQ47" s="84"/>
      <c r="BR47" s="84"/>
      <c r="BS47" s="76"/>
      <c r="BT47" s="76"/>
      <c r="BU47" s="76"/>
      <c r="BV47" s="76"/>
    </row>
    <row r="48" spans="1:74" s="2" customFormat="1" ht="13.5">
      <c r="A48" s="217" t="s">
        <v>18</v>
      </c>
      <c r="B48" s="196">
        <v>200000</v>
      </c>
      <c r="C48" s="196">
        <v>189305</v>
      </c>
      <c r="D48" s="175">
        <v>189305</v>
      </c>
      <c r="E48" s="224">
        <f t="shared" si="0"/>
        <v>0.946525</v>
      </c>
      <c r="F48" s="225">
        <f t="shared" si="1"/>
        <v>1</v>
      </c>
      <c r="G48" s="49"/>
      <c r="H48" s="30"/>
      <c r="I48" s="49"/>
      <c r="J48" s="30"/>
      <c r="K48" s="48"/>
      <c r="L48" s="30"/>
      <c r="M48" s="49"/>
      <c r="N48" s="30"/>
      <c r="O48" s="49"/>
      <c r="P48" s="30"/>
      <c r="Q48" s="48"/>
      <c r="R48" s="48"/>
      <c r="S48" s="48"/>
      <c r="T48" s="30"/>
      <c r="U48" s="49"/>
      <c r="V48" s="30"/>
      <c r="W48" s="49"/>
      <c r="X48" s="30"/>
      <c r="Y48" s="49"/>
      <c r="Z48" s="30"/>
      <c r="AA48" s="49"/>
      <c r="AB48" s="30"/>
      <c r="AC48" s="49"/>
      <c r="AD48" s="30"/>
      <c r="AE48" s="49"/>
      <c r="AF48" s="30"/>
      <c r="AG48" s="49"/>
      <c r="AH48" s="30"/>
      <c r="AI48" s="49"/>
      <c r="AJ48" s="30"/>
      <c r="AK48" s="49"/>
      <c r="AL48" s="30"/>
      <c r="AM48" s="49"/>
      <c r="AN48" s="30"/>
      <c r="AO48" s="49"/>
      <c r="AP48" s="30"/>
      <c r="AQ48" s="49"/>
      <c r="AR48" s="30"/>
      <c r="AS48" s="49"/>
      <c r="AT48" s="30"/>
      <c r="AU48" s="49"/>
      <c r="AV48" s="30"/>
      <c r="AW48" s="49"/>
      <c r="AX48" s="30"/>
      <c r="AY48" s="49"/>
      <c r="AZ48" s="30"/>
      <c r="BA48" s="49"/>
      <c r="BB48" s="30"/>
      <c r="BC48" s="49"/>
      <c r="BD48" s="30"/>
      <c r="BE48" s="49"/>
      <c r="BF48" s="30"/>
      <c r="BG48" s="49"/>
      <c r="BH48" s="30"/>
      <c r="BI48" s="49"/>
      <c r="BJ48" s="30"/>
      <c r="BK48" s="49"/>
      <c r="BL48" s="30"/>
      <c r="BM48" s="30"/>
      <c r="BN48" s="30"/>
      <c r="BO48" s="49"/>
      <c r="BP48" s="30"/>
      <c r="BQ48" s="84"/>
      <c r="BR48" s="84"/>
      <c r="BS48" s="76"/>
      <c r="BT48" s="76"/>
      <c r="BU48" s="76"/>
      <c r="BV48" s="76"/>
    </row>
    <row r="49" spans="1:74" s="2" customFormat="1" ht="12.75">
      <c r="A49" s="216" t="s">
        <v>40</v>
      </c>
      <c r="B49" s="209">
        <v>1142648</v>
      </c>
      <c r="C49" s="209">
        <v>1239095</v>
      </c>
      <c r="D49" s="201">
        <v>1191799</v>
      </c>
      <c r="E49" s="224">
        <f t="shared" si="0"/>
        <v>1.0430149967444042</v>
      </c>
      <c r="F49" s="225">
        <f t="shared" si="1"/>
        <v>0.9618302067234554</v>
      </c>
      <c r="G49" s="49"/>
      <c r="H49" s="30"/>
      <c r="I49" s="49"/>
      <c r="J49" s="30"/>
      <c r="K49" s="48"/>
      <c r="L49" s="30"/>
      <c r="M49" s="49"/>
      <c r="N49" s="30"/>
      <c r="O49" s="49"/>
      <c r="P49" s="30"/>
      <c r="Q49" s="48"/>
      <c r="R49" s="48"/>
      <c r="S49" s="48"/>
      <c r="T49" s="30"/>
      <c r="U49" s="49"/>
      <c r="V49" s="30"/>
      <c r="W49" s="49"/>
      <c r="X49" s="30"/>
      <c r="Y49" s="49"/>
      <c r="Z49" s="30"/>
      <c r="AA49" s="49"/>
      <c r="AB49" s="30"/>
      <c r="AC49" s="49"/>
      <c r="AD49" s="30"/>
      <c r="AE49" s="49"/>
      <c r="AF49" s="30"/>
      <c r="AG49" s="49"/>
      <c r="AH49" s="30"/>
      <c r="AI49" s="49"/>
      <c r="AJ49" s="30"/>
      <c r="AK49" s="49"/>
      <c r="AL49" s="30"/>
      <c r="AM49" s="49"/>
      <c r="AN49" s="30"/>
      <c r="AO49" s="49"/>
      <c r="AP49" s="30"/>
      <c r="AQ49" s="49"/>
      <c r="AR49" s="30"/>
      <c r="AS49" s="49"/>
      <c r="AT49" s="30"/>
      <c r="AU49" s="49"/>
      <c r="AV49" s="30"/>
      <c r="AW49" s="49"/>
      <c r="AX49" s="30"/>
      <c r="AY49" s="49"/>
      <c r="AZ49" s="30"/>
      <c r="BA49" s="49"/>
      <c r="BB49" s="30"/>
      <c r="BC49" s="49"/>
      <c r="BD49" s="30"/>
      <c r="BE49" s="49"/>
      <c r="BF49" s="30"/>
      <c r="BG49" s="49"/>
      <c r="BH49" s="30"/>
      <c r="BI49" s="49"/>
      <c r="BJ49" s="30"/>
      <c r="BK49" s="49"/>
      <c r="BL49" s="30"/>
      <c r="BM49" s="30"/>
      <c r="BN49" s="30"/>
      <c r="BO49" s="49"/>
      <c r="BP49" s="30"/>
      <c r="BQ49" s="84"/>
      <c r="BR49" s="84"/>
      <c r="BS49" s="76"/>
      <c r="BT49" s="76"/>
      <c r="BU49" s="76"/>
      <c r="BV49" s="76"/>
    </row>
    <row r="50" spans="1:74" s="2" customFormat="1" ht="12.75">
      <c r="A50" s="215" t="s">
        <v>24</v>
      </c>
      <c r="B50" s="196">
        <v>123500</v>
      </c>
      <c r="C50" s="196">
        <v>140500</v>
      </c>
      <c r="D50" s="175">
        <v>139384</v>
      </c>
      <c r="E50" s="224" t="s">
        <v>70</v>
      </c>
      <c r="F50" s="225">
        <f t="shared" si="1"/>
        <v>0.9920569395017793</v>
      </c>
      <c r="G50" s="49"/>
      <c r="H50" s="30"/>
      <c r="I50" s="49"/>
      <c r="J50" s="30"/>
      <c r="K50" s="48"/>
      <c r="L50" s="30"/>
      <c r="M50" s="49"/>
      <c r="N50" s="30"/>
      <c r="O50" s="49"/>
      <c r="P50" s="30"/>
      <c r="Q50" s="48"/>
      <c r="R50" s="48"/>
      <c r="S50" s="48"/>
      <c r="T50" s="30"/>
      <c r="U50" s="49"/>
      <c r="V50" s="30"/>
      <c r="W50" s="49"/>
      <c r="X50" s="30"/>
      <c r="Y50" s="49"/>
      <c r="Z50" s="30"/>
      <c r="AA50" s="49"/>
      <c r="AB50" s="30"/>
      <c r="AC50" s="49"/>
      <c r="AD50" s="30"/>
      <c r="AE50" s="49"/>
      <c r="AF50" s="30"/>
      <c r="AG50" s="49"/>
      <c r="AH50" s="30"/>
      <c r="AI50" s="49"/>
      <c r="AJ50" s="30"/>
      <c r="AK50" s="49"/>
      <c r="AL50" s="30"/>
      <c r="AM50" s="49"/>
      <c r="AN50" s="30"/>
      <c r="AO50" s="49"/>
      <c r="AP50" s="30"/>
      <c r="AQ50" s="49"/>
      <c r="AR50" s="30"/>
      <c r="AS50" s="49"/>
      <c r="AT50" s="30"/>
      <c r="AU50" s="49"/>
      <c r="AV50" s="30"/>
      <c r="AW50" s="49"/>
      <c r="AX50" s="30"/>
      <c r="AY50" s="49"/>
      <c r="AZ50" s="30"/>
      <c r="BA50" s="49"/>
      <c r="BB50" s="30"/>
      <c r="BC50" s="49"/>
      <c r="BD50" s="30"/>
      <c r="BE50" s="49"/>
      <c r="BF50" s="30"/>
      <c r="BG50" s="49"/>
      <c r="BH50" s="30"/>
      <c r="BI50" s="49"/>
      <c r="BJ50" s="30"/>
      <c r="BK50" s="49"/>
      <c r="BL50" s="30"/>
      <c r="BM50" s="30"/>
      <c r="BN50" s="30"/>
      <c r="BO50" s="49"/>
      <c r="BP50" s="30"/>
      <c r="BQ50" s="84"/>
      <c r="BR50" s="84"/>
      <c r="BS50" s="76"/>
      <c r="BT50" s="76"/>
      <c r="BU50" s="76"/>
      <c r="BV50" s="76"/>
    </row>
    <row r="51" spans="1:74" s="2" customFormat="1" ht="12.75">
      <c r="A51" s="215" t="s">
        <v>50</v>
      </c>
      <c r="B51" s="196">
        <v>6500</v>
      </c>
      <c r="C51" s="196">
        <v>0</v>
      </c>
      <c r="D51" s="175">
        <v>0</v>
      </c>
      <c r="E51" s="224"/>
      <c r="F51" s="225"/>
      <c r="G51" s="49"/>
      <c r="H51" s="30"/>
      <c r="I51" s="49"/>
      <c r="J51" s="30"/>
      <c r="K51" s="48"/>
      <c r="L51" s="30"/>
      <c r="M51" s="49"/>
      <c r="N51" s="30"/>
      <c r="O51" s="49"/>
      <c r="P51" s="30"/>
      <c r="Q51" s="48"/>
      <c r="R51" s="48"/>
      <c r="S51" s="48"/>
      <c r="T51" s="30"/>
      <c r="U51" s="49"/>
      <c r="V51" s="30"/>
      <c r="W51" s="49"/>
      <c r="X51" s="30"/>
      <c r="Y51" s="49"/>
      <c r="Z51" s="30"/>
      <c r="AA51" s="49"/>
      <c r="AB51" s="30"/>
      <c r="AC51" s="49"/>
      <c r="AD51" s="30"/>
      <c r="AE51" s="49"/>
      <c r="AF51" s="30"/>
      <c r="AG51" s="49"/>
      <c r="AH51" s="30"/>
      <c r="AI51" s="49"/>
      <c r="AJ51" s="30"/>
      <c r="AK51" s="49"/>
      <c r="AL51" s="30"/>
      <c r="AM51" s="49"/>
      <c r="AN51" s="30"/>
      <c r="AO51" s="49"/>
      <c r="AP51" s="30"/>
      <c r="AQ51" s="49"/>
      <c r="AR51" s="30"/>
      <c r="AS51" s="49"/>
      <c r="AT51" s="30"/>
      <c r="AU51" s="49"/>
      <c r="AV51" s="30"/>
      <c r="AW51" s="49"/>
      <c r="AX51" s="30"/>
      <c r="AY51" s="49"/>
      <c r="AZ51" s="30"/>
      <c r="BA51" s="49"/>
      <c r="BB51" s="30"/>
      <c r="BC51" s="49"/>
      <c r="BD51" s="30"/>
      <c r="BE51" s="49"/>
      <c r="BF51" s="30"/>
      <c r="BG51" s="49"/>
      <c r="BH51" s="30"/>
      <c r="BI51" s="49"/>
      <c r="BJ51" s="30"/>
      <c r="BK51" s="49"/>
      <c r="BL51" s="30"/>
      <c r="BM51" s="30"/>
      <c r="BN51" s="30"/>
      <c r="BO51" s="49"/>
      <c r="BP51" s="30"/>
      <c r="BQ51" s="84"/>
      <c r="BR51" s="84"/>
      <c r="BS51" s="76"/>
      <c r="BT51" s="76"/>
      <c r="BU51" s="76"/>
      <c r="BV51" s="76"/>
    </row>
    <row r="52" spans="1:74" s="2" customFormat="1" ht="12.75">
      <c r="A52" s="215" t="s">
        <v>41</v>
      </c>
      <c r="B52" s="196">
        <v>1900</v>
      </c>
      <c r="C52" s="196">
        <v>1900</v>
      </c>
      <c r="D52" s="175">
        <v>1581</v>
      </c>
      <c r="E52" s="224">
        <f>SUM(D52/B52)</f>
        <v>0.8321052631578948</v>
      </c>
      <c r="F52" s="225">
        <f t="shared" si="1"/>
        <v>0.8321052631578948</v>
      </c>
      <c r="G52" s="49"/>
      <c r="H52" s="30"/>
      <c r="I52" s="49"/>
      <c r="J52" s="30"/>
      <c r="K52" s="48"/>
      <c r="L52" s="30"/>
      <c r="M52" s="49"/>
      <c r="N52" s="30"/>
      <c r="O52" s="49"/>
      <c r="P52" s="30"/>
      <c r="Q52" s="48"/>
      <c r="R52" s="48"/>
      <c r="S52" s="48"/>
      <c r="T52" s="30"/>
      <c r="U52" s="49"/>
      <c r="V52" s="30"/>
      <c r="W52" s="49"/>
      <c r="X52" s="30"/>
      <c r="Y52" s="49"/>
      <c r="Z52" s="30"/>
      <c r="AA52" s="49"/>
      <c r="AB52" s="30"/>
      <c r="AC52" s="49"/>
      <c r="AD52" s="30"/>
      <c r="AE52" s="49"/>
      <c r="AF52" s="30"/>
      <c r="AG52" s="49"/>
      <c r="AH52" s="30"/>
      <c r="AI52" s="49"/>
      <c r="AJ52" s="30"/>
      <c r="AK52" s="49"/>
      <c r="AL52" s="30"/>
      <c r="AM52" s="49"/>
      <c r="AN52" s="30"/>
      <c r="AO52" s="49"/>
      <c r="AP52" s="30"/>
      <c r="AQ52" s="49"/>
      <c r="AR52" s="30"/>
      <c r="AS52" s="49"/>
      <c r="AT52" s="30"/>
      <c r="AU52" s="49"/>
      <c r="AV52" s="30"/>
      <c r="AW52" s="49"/>
      <c r="AX52" s="30"/>
      <c r="AY52" s="49"/>
      <c r="AZ52" s="30"/>
      <c r="BA52" s="49"/>
      <c r="BB52" s="30"/>
      <c r="BC52" s="49"/>
      <c r="BD52" s="30"/>
      <c r="BE52" s="49"/>
      <c r="BF52" s="30"/>
      <c r="BG52" s="49"/>
      <c r="BH52" s="30"/>
      <c r="BI52" s="49"/>
      <c r="BJ52" s="30"/>
      <c r="BK52" s="49"/>
      <c r="BL52" s="30"/>
      <c r="BM52" s="30"/>
      <c r="BN52" s="30"/>
      <c r="BO52" s="49"/>
      <c r="BP52" s="30"/>
      <c r="BQ52" s="84"/>
      <c r="BR52" s="84"/>
      <c r="BS52" s="76"/>
      <c r="BT52" s="76"/>
      <c r="BU52" s="76"/>
      <c r="BV52" s="76"/>
    </row>
    <row r="53" spans="1:74" s="2" customFormat="1" ht="12.75">
      <c r="A53" s="215" t="s">
        <v>42</v>
      </c>
      <c r="B53" s="196">
        <v>15150</v>
      </c>
      <c r="C53" s="196">
        <v>15150</v>
      </c>
      <c r="D53" s="175">
        <v>13281</v>
      </c>
      <c r="E53" s="224">
        <f>SUM(D53/B53)</f>
        <v>0.8766336633663366</v>
      </c>
      <c r="F53" s="225">
        <f t="shared" si="1"/>
        <v>0.8766336633663366</v>
      </c>
      <c r="G53" s="49"/>
      <c r="H53" s="30"/>
      <c r="I53" s="49"/>
      <c r="J53" s="30"/>
      <c r="K53" s="48"/>
      <c r="L53" s="30"/>
      <c r="M53" s="49"/>
      <c r="N53" s="30"/>
      <c r="O53" s="49"/>
      <c r="P53" s="30"/>
      <c r="Q53" s="48"/>
      <c r="R53" s="48"/>
      <c r="S53" s="48"/>
      <c r="T53" s="30"/>
      <c r="U53" s="49"/>
      <c r="V53" s="30"/>
      <c r="W53" s="49"/>
      <c r="X53" s="30"/>
      <c r="Y53" s="49"/>
      <c r="Z53" s="30"/>
      <c r="AA53" s="49"/>
      <c r="AB53" s="30"/>
      <c r="AC53" s="49"/>
      <c r="AD53" s="30"/>
      <c r="AE53" s="49"/>
      <c r="AF53" s="30"/>
      <c r="AG53" s="49"/>
      <c r="AH53" s="30"/>
      <c r="AI53" s="49"/>
      <c r="AJ53" s="30"/>
      <c r="AK53" s="49"/>
      <c r="AL53" s="30"/>
      <c r="AM53" s="49"/>
      <c r="AN53" s="30"/>
      <c r="AO53" s="49"/>
      <c r="AP53" s="30"/>
      <c r="AQ53" s="49"/>
      <c r="AR53" s="30"/>
      <c r="AS53" s="49"/>
      <c r="AT53" s="30"/>
      <c r="AU53" s="49"/>
      <c r="AV53" s="30"/>
      <c r="AW53" s="49"/>
      <c r="AX53" s="30"/>
      <c r="AY53" s="49"/>
      <c r="AZ53" s="30"/>
      <c r="BA53" s="49"/>
      <c r="BB53" s="30"/>
      <c r="BC53" s="49"/>
      <c r="BD53" s="30"/>
      <c r="BE53" s="49"/>
      <c r="BF53" s="30"/>
      <c r="BG53" s="49"/>
      <c r="BH53" s="30"/>
      <c r="BI53" s="49"/>
      <c r="BJ53" s="30"/>
      <c r="BK53" s="49"/>
      <c r="BL53" s="30"/>
      <c r="BM53" s="30"/>
      <c r="BN53" s="30"/>
      <c r="BO53" s="49"/>
      <c r="BP53" s="30"/>
      <c r="BQ53" s="84"/>
      <c r="BR53" s="84"/>
      <c r="BS53" s="76"/>
      <c r="BT53" s="76"/>
      <c r="BU53" s="76"/>
      <c r="BV53" s="76"/>
    </row>
    <row r="54" spans="1:69" ht="13.5" thickBot="1">
      <c r="A54" s="218"/>
      <c r="B54" s="211"/>
      <c r="C54" s="211"/>
      <c r="D54" s="219"/>
      <c r="E54" s="229"/>
      <c r="F54" s="230"/>
      <c r="J54" s="105"/>
      <c r="L54" s="105"/>
      <c r="T54" s="105"/>
      <c r="BP54" s="105"/>
      <c r="BQ54" s="161"/>
    </row>
    <row r="55" spans="1:6" ht="12.75">
      <c r="A55" s="220"/>
      <c r="B55" s="175"/>
      <c r="C55" s="175"/>
      <c r="D55" s="175"/>
      <c r="E55" s="175"/>
      <c r="F55" s="175"/>
    </row>
    <row r="56" spans="1:6" ht="12.75">
      <c r="A56" s="220"/>
      <c r="B56" s="175"/>
      <c r="C56" s="175"/>
      <c r="D56" s="175"/>
      <c r="E56" s="175"/>
      <c r="F56" s="175"/>
    </row>
    <row r="57" ht="12.75">
      <c r="B57" s="105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Rozpočtové  opatrenia</dc:title>
  <dc:subject/>
  <dc:creator>MH SR</dc:creator>
  <cp:keywords/>
  <dc:description/>
  <cp:lastModifiedBy>olexova</cp:lastModifiedBy>
  <cp:lastPrinted>2008-04-03T12:25:27Z</cp:lastPrinted>
  <dcterms:created xsi:type="dcterms:W3CDTF">2000-11-27T09:28:42Z</dcterms:created>
  <dcterms:modified xsi:type="dcterms:W3CDTF">2008-04-07T10:43:19Z</dcterms:modified>
  <cp:category/>
  <cp:version/>
  <cp:contentType/>
  <cp:contentStatus/>
</cp:coreProperties>
</file>