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Hárok1" sheetId="1" r:id="rId1"/>
    <sheet name="Hárok2" sheetId="2" r:id="rId2"/>
    <sheet name="Hárok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<sst xmlns="http://schemas.openxmlformats.org/spreadsheetml/2006/main" count="31" uniqueCount="31">
  <si>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NÁVRH PRÍJMOV ŠR 2003 ( mld Sk )</t>
  </si>
  <si>
    <t>Rozpočet 2002</t>
  </si>
  <si>
    <t>Návrh     2003</t>
  </si>
  <si>
    <t>Rozdiel</t>
  </si>
  <si>
    <t>   Daňové príjmy</t>
  </si>
  <si>
    <t>     Dane z príjmov, ziskov a kapitálového majetku</t>
  </si>
  <si>
    <t>           v tom: Daň z príjmov fyzických osôb</t>
  </si>
  <si>
    <t>                      v tom: Zo závislej činnosti a funkčných požitkov</t>
  </si>
  <si>
    <t>                                 Z podnikania a inej samostatnej zárobkovej činnosti</t>
  </si>
  <si>
    <t>                      Daň z príjmov právnických osôb</t>
  </si>
  <si>
    <t>                      Dane z príjmov vyberané zrážkou</t>
  </si>
  <si>
    <t>     Daň z majetku</t>
  </si>
  <si>
    <t>     Domáce dane na tovary a služby</t>
  </si>
  <si>
    <t>           z toho: Daň z pridanej hodnoty</t>
  </si>
  <si>
    <t>                       Spotrebné dane</t>
  </si>
  <si>
    <t>                       Cestná daň</t>
  </si>
  <si>
    <t>     Dane z medzinárodného obchodu a transakcií</t>
  </si>
  <si>
    <t>           v tom: Dovozné clo</t>
  </si>
  <si>
    <t>                      Ostatné colné príjmy</t>
  </si>
  <si>
    <t>   Nedaňové príjmy</t>
  </si>
  <si>
    <t>     Príjmy z podnikania a z vlastníctva majetku</t>
  </si>
  <si>
    <t xml:space="preserve">          v tom: Odvod zostávajúceho zisku</t>
  </si>
  <si>
    <t>     Administratívne a iné poplatky a platby</t>
  </si>
  <si>
    <t>     Kapitálové príjmy</t>
  </si>
  <si>
    <t>     Úroky z domácich úverov, pôžičiek a vkladov</t>
  </si>
  <si>
    <t>     Úroky zo zahraničných úverov, pôžičiek a vkladov</t>
  </si>
  <si>
    <t>     Iné nedaňové príjmy</t>
  </si>
  <si>
    <t>   Granty a transfery</t>
  </si>
  <si>
    <t>   Príjmy zo splácania úverov a pôžičiek a z predaja majetkových účastí</t>
  </si>
  <si>
    <t>Príjmy spolu</t>
  </si>
  <si>
    <t xml:space="preserve">    Prísľub finančných prostriedkov z EÚ (PHARE, ISPA, SAPARD)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</si>
</sst>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13">
    <font>
      <sz val="10"/>
      <name val="Arial"/>
      <family val="0"/>
    </font>
    <font>
      <b/>
      <sz val="12"/>
      <name val="Arial CE"/>
      <family val="0"/>
    </font>
    <font>
      <sz val="12"/>
      <name val="Arial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2"/>
      <name val="Arial CE"/>
      <family val="0"/>
    </font>
    <font>
      <b/>
      <i/>
      <sz val="12"/>
      <name val="Arial"/>
      <family val="0"/>
    </font>
    <font>
      <sz val="9"/>
      <name val="Arial ce"/>
      <family val="0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7" fillId="0" borderId="6" xfId="0" applyNumberFormat="1" applyFont="1" applyBorder="1" applyAlignment="1">
      <alignment horizontal="right" wrapText="1"/>
    </xf>
    <xf numFmtId="0" fontId="8" fillId="0" borderId="7" xfId="0" applyFont="1" applyBorder="1" applyAlignment="1">
      <alignment horizontal="left" vertical="center" wrapText="1"/>
    </xf>
    <xf numFmtId="164" fontId="8" fillId="2" borderId="8" xfId="0" applyNumberFormat="1" applyFont="1" applyFill="1" applyBorder="1" applyAlignment="1">
      <alignment horizontal="right" wrapText="1"/>
    </xf>
    <xf numFmtId="164" fontId="8" fillId="3" borderId="8" xfId="0" applyNumberFormat="1" applyFont="1" applyFill="1" applyBorder="1" applyAlignment="1">
      <alignment horizontal="right" wrapText="1"/>
    </xf>
    <xf numFmtId="164" fontId="1" fillId="0" borderId="7" xfId="0" applyNumberFormat="1" applyFont="1" applyBorder="1" applyAlignment="1">
      <alignment horizontal="right" wrapText="1"/>
    </xf>
    <xf numFmtId="0" fontId="8" fillId="4" borderId="8" xfId="0" applyFont="1" applyFill="1" applyBorder="1" applyAlignment="1">
      <alignment horizontal="right" wrapText="1"/>
    </xf>
    <xf numFmtId="0" fontId="6" fillId="0" borderId="7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right" wrapText="1"/>
    </xf>
    <xf numFmtId="164" fontId="7" fillId="3" borderId="8" xfId="0" applyNumberFormat="1" applyFont="1" applyFill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6" fillId="2" borderId="8" xfId="0" applyNumberFormat="1" applyFont="1" applyFill="1" applyBorder="1" applyAlignment="1">
      <alignment horizontal="right" wrapText="1"/>
    </xf>
    <xf numFmtId="164" fontId="6" fillId="3" borderId="8" xfId="0" applyNumberFormat="1" applyFont="1" applyFill="1" applyBorder="1" applyAlignment="1">
      <alignment horizontal="right" wrapText="1"/>
    </xf>
    <xf numFmtId="165" fontId="8" fillId="4" borderId="8" xfId="0" applyNumberFormat="1" applyFont="1" applyFill="1" applyBorder="1" applyAlignment="1">
      <alignment horizontal="right" wrapText="1"/>
    </xf>
    <xf numFmtId="0" fontId="8" fillId="0" borderId="9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right" wrapText="1"/>
    </xf>
    <xf numFmtId="164" fontId="9" fillId="3" borderId="10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 wrapText="1"/>
    </xf>
    <xf numFmtId="0" fontId="5" fillId="4" borderId="3" xfId="0" applyFont="1" applyFill="1" applyBorder="1" applyAlignment="1">
      <alignment horizontal="right" wrapText="1"/>
    </xf>
    <xf numFmtId="164" fontId="5" fillId="3" borderId="3" xfId="0" applyNumberFormat="1" applyFont="1" applyFill="1" applyBorder="1" applyAlignment="1">
      <alignment horizontal="right" wrapText="1"/>
    </xf>
    <xf numFmtId="0" fontId="6" fillId="4" borderId="5" xfId="0" applyFont="1" applyFill="1" applyBorder="1" applyAlignment="1">
      <alignment horizontal="right" wrapText="1"/>
    </xf>
    <xf numFmtId="0" fontId="9" fillId="0" borderId="4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right" wrapText="1"/>
    </xf>
    <xf numFmtId="164" fontId="2" fillId="3" borderId="12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right" wrapText="1"/>
    </xf>
    <xf numFmtId="164" fontId="10" fillId="3" borderId="10" xfId="0" applyNumberFormat="1" applyFont="1" applyFill="1" applyBorder="1" applyAlignment="1">
      <alignment horizontal="right"/>
    </xf>
    <xf numFmtId="164" fontId="7" fillId="0" borderId="11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right" wrapText="1"/>
    </xf>
    <xf numFmtId="164" fontId="5" fillId="3" borderId="10" xfId="0" applyNumberFormat="1" applyFont="1" applyFill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164" fontId="5" fillId="2" borderId="15" xfId="0" applyNumberFormat="1" applyFont="1" applyFill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right" wrapText="1"/>
    </xf>
    <xf numFmtId="164" fontId="1" fillId="0" borderId="17" xfId="0" applyNumberFormat="1" applyFont="1" applyBorder="1" applyAlignment="1">
      <alignment horizontal="right" wrapTex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164" fontId="12" fillId="3" borderId="18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30" sqref="A1:D30"/>
    </sheetView>
  </sheetViews>
  <sheetFormatPr defaultColWidth="9.140625" defaultRowHeight="12.75"/>
  <cols>
    <col min="1" max="1" width="63.8515625" style="0" customWidth="1"/>
  </cols>
  <sheetData>
    <row r="1" spans="1:3" ht="15.75">
      <c r="A1" s="1" t="s">
        <v>0</v>
      </c>
      <c r="B1" s="1"/>
      <c r="C1" s="2"/>
    </row>
    <row r="2" spans="1:3" ht="15.75" thickBot="1">
      <c r="A2" s="3"/>
      <c r="B2" s="3"/>
      <c r="C2" s="4"/>
    </row>
    <row r="3" spans="1:4" ht="24.75" thickBot="1">
      <c r="A3" s="5"/>
      <c r="B3" s="6" t="s">
        <v>1</v>
      </c>
      <c r="C3" s="7" t="s">
        <v>2</v>
      </c>
      <c r="D3" s="8" t="s">
        <v>3</v>
      </c>
    </row>
    <row r="4" spans="1:4" ht="24.75" customHeight="1" thickBot="1">
      <c r="A4" s="9" t="s">
        <v>4</v>
      </c>
      <c r="B4" s="10">
        <f>+B5+B11+B12+B16</f>
        <v>180.7</v>
      </c>
      <c r="C4" s="11">
        <f>+C5+C11+C12+C16</f>
        <v>203</v>
      </c>
      <c r="D4" s="12">
        <f>+C4-B4</f>
        <v>22.30000000000001</v>
      </c>
    </row>
    <row r="5" spans="1:4" ht="24.75" customHeight="1">
      <c r="A5" s="13" t="s">
        <v>5</v>
      </c>
      <c r="B5" s="14">
        <f>+B6+B9+B10</f>
        <v>61.8</v>
      </c>
      <c r="C5" s="15">
        <f>+C6+C9+C10</f>
        <v>73.7</v>
      </c>
      <c r="D5" s="16">
        <f aca="true" t="shared" si="0" ref="D5:D29">+C5-B5</f>
        <v>11.900000000000006</v>
      </c>
    </row>
    <row r="6" spans="1:4" ht="24.75" customHeight="1">
      <c r="A6" s="17" t="s">
        <v>6</v>
      </c>
      <c r="B6" s="18">
        <f>+B7+B8</f>
        <v>28.5</v>
      </c>
      <c r="C6" s="19">
        <f>+C7+C8</f>
        <v>33.7</v>
      </c>
      <c r="D6" s="20">
        <f t="shared" si="0"/>
        <v>5.200000000000003</v>
      </c>
    </row>
    <row r="7" spans="1:4" ht="24.75" customHeight="1">
      <c r="A7" s="17" t="s">
        <v>7</v>
      </c>
      <c r="B7" s="21">
        <v>23.3</v>
      </c>
      <c r="C7" s="19">
        <v>28</v>
      </c>
      <c r="D7" s="20">
        <f t="shared" si="0"/>
        <v>4.699999999999999</v>
      </c>
    </row>
    <row r="8" spans="1:4" ht="29.25" customHeight="1">
      <c r="A8" s="17" t="s">
        <v>8</v>
      </c>
      <c r="B8" s="21">
        <v>5.2</v>
      </c>
      <c r="C8" s="19">
        <v>5.7</v>
      </c>
      <c r="D8" s="20">
        <f t="shared" si="0"/>
        <v>0.5</v>
      </c>
    </row>
    <row r="9" spans="1:4" ht="24.75" customHeight="1">
      <c r="A9" s="17" t="s">
        <v>9</v>
      </c>
      <c r="B9" s="21">
        <v>22.8</v>
      </c>
      <c r="C9" s="19">
        <v>29.3</v>
      </c>
      <c r="D9" s="20">
        <f t="shared" si="0"/>
        <v>6.5</v>
      </c>
    </row>
    <row r="10" spans="1:4" ht="24.75" customHeight="1">
      <c r="A10" s="17" t="s">
        <v>10</v>
      </c>
      <c r="B10" s="21">
        <v>10.5</v>
      </c>
      <c r="C10" s="19">
        <v>10.7</v>
      </c>
      <c r="D10" s="20">
        <f t="shared" si="0"/>
        <v>0.1999999999999993</v>
      </c>
    </row>
    <row r="11" spans="1:4" ht="24.75" customHeight="1">
      <c r="A11" s="22" t="s">
        <v>11</v>
      </c>
      <c r="B11" s="23">
        <v>1.5</v>
      </c>
      <c r="C11" s="24">
        <v>1.2</v>
      </c>
      <c r="D11" s="25">
        <f t="shared" si="0"/>
        <v>-0.30000000000000004</v>
      </c>
    </row>
    <row r="12" spans="1:4" ht="24.75" customHeight="1">
      <c r="A12" s="22" t="s">
        <v>12</v>
      </c>
      <c r="B12" s="26">
        <f>+B13+B14+B15</f>
        <v>114.4</v>
      </c>
      <c r="C12" s="27">
        <f>+C13+C14+C15</f>
        <v>124.6</v>
      </c>
      <c r="D12" s="25">
        <f t="shared" si="0"/>
        <v>10.199999999999989</v>
      </c>
    </row>
    <row r="13" spans="1:4" ht="24.75" customHeight="1">
      <c r="A13" s="17" t="s">
        <v>13</v>
      </c>
      <c r="B13" s="28">
        <v>82</v>
      </c>
      <c r="C13" s="19">
        <v>90</v>
      </c>
      <c r="D13" s="20">
        <f t="shared" si="0"/>
        <v>8</v>
      </c>
    </row>
    <row r="14" spans="1:4" ht="24.75" customHeight="1">
      <c r="A14" s="17" t="s">
        <v>14</v>
      </c>
      <c r="B14" s="21">
        <v>30.9</v>
      </c>
      <c r="C14" s="19">
        <v>33</v>
      </c>
      <c r="D14" s="20">
        <f t="shared" si="0"/>
        <v>2.1000000000000014</v>
      </c>
    </row>
    <row r="15" spans="1:4" ht="24.75" customHeight="1">
      <c r="A15" s="17" t="s">
        <v>15</v>
      </c>
      <c r="B15" s="21">
        <v>1.5</v>
      </c>
      <c r="C15" s="19">
        <v>1.6</v>
      </c>
      <c r="D15" s="20">
        <f t="shared" si="0"/>
        <v>0.10000000000000009</v>
      </c>
    </row>
    <row r="16" spans="1:4" ht="24.75" customHeight="1">
      <c r="A16" s="22" t="s">
        <v>16</v>
      </c>
      <c r="B16" s="26">
        <f>+B17+B18</f>
        <v>3</v>
      </c>
      <c r="C16" s="27">
        <f>+C17+C18</f>
        <v>3.5</v>
      </c>
      <c r="D16" s="25">
        <f t="shared" si="0"/>
        <v>0.5</v>
      </c>
    </row>
    <row r="17" spans="1:4" ht="24.75" customHeight="1">
      <c r="A17" s="17" t="s">
        <v>17</v>
      </c>
      <c r="B17" s="21">
        <v>2.9</v>
      </c>
      <c r="C17" s="19">
        <v>3.4</v>
      </c>
      <c r="D17" s="20">
        <f t="shared" si="0"/>
        <v>0.5</v>
      </c>
    </row>
    <row r="18" spans="1:4" ht="24.75" customHeight="1" thickBot="1">
      <c r="A18" s="29" t="s">
        <v>18</v>
      </c>
      <c r="B18" s="30">
        <v>0.1</v>
      </c>
      <c r="C18" s="31">
        <v>0.1</v>
      </c>
      <c r="D18" s="32">
        <f t="shared" si="0"/>
        <v>0</v>
      </c>
    </row>
    <row r="19" spans="1:4" ht="24.75" customHeight="1" thickBot="1">
      <c r="A19" s="9" t="s">
        <v>19</v>
      </c>
      <c r="B19" s="33">
        <f>+B20+B22+B23+B24+B25+B26</f>
        <v>28.300000000000004</v>
      </c>
      <c r="C19" s="34">
        <v>14.2</v>
      </c>
      <c r="D19" s="12">
        <f t="shared" si="0"/>
        <v>-14.100000000000005</v>
      </c>
    </row>
    <row r="20" spans="1:4" ht="24.75" customHeight="1">
      <c r="A20" s="13" t="s">
        <v>20</v>
      </c>
      <c r="B20" s="35">
        <v>7.9</v>
      </c>
      <c r="C20" s="15">
        <v>0.4</v>
      </c>
      <c r="D20" s="16">
        <f t="shared" si="0"/>
        <v>-7.5</v>
      </c>
    </row>
    <row r="21" spans="1:4" ht="24.75" customHeight="1">
      <c r="A21" s="36" t="s">
        <v>21</v>
      </c>
      <c r="B21" s="37"/>
      <c r="C21" s="38"/>
      <c r="D21" s="20"/>
    </row>
    <row r="22" spans="1:4" ht="24.75" customHeight="1">
      <c r="A22" s="22" t="s">
        <v>22</v>
      </c>
      <c r="B22" s="35">
        <v>12.7</v>
      </c>
      <c r="C22" s="15">
        <v>8.3</v>
      </c>
      <c r="D22" s="25">
        <f t="shared" si="0"/>
        <v>-4.399999999999999</v>
      </c>
    </row>
    <row r="23" spans="1:4" ht="24.75" customHeight="1">
      <c r="A23" s="22" t="s">
        <v>23</v>
      </c>
      <c r="B23" s="23">
        <v>1.1</v>
      </c>
      <c r="C23" s="27">
        <v>0.1</v>
      </c>
      <c r="D23" s="25">
        <f t="shared" si="0"/>
        <v>-1</v>
      </c>
    </row>
    <row r="24" spans="1:4" ht="24.75" customHeight="1">
      <c r="A24" s="22" t="s">
        <v>24</v>
      </c>
      <c r="B24" s="23">
        <v>1.3</v>
      </c>
      <c r="C24" s="27">
        <v>1.3</v>
      </c>
      <c r="D24" s="25">
        <f t="shared" si="0"/>
        <v>0</v>
      </c>
    </row>
    <row r="25" spans="1:4" ht="24.75" customHeight="1">
      <c r="A25" s="22" t="s">
        <v>25</v>
      </c>
      <c r="B25" s="23">
        <v>0.2</v>
      </c>
      <c r="C25" s="27">
        <v>0.2</v>
      </c>
      <c r="D25" s="25">
        <f t="shared" si="0"/>
        <v>0</v>
      </c>
    </row>
    <row r="26" spans="1:4" ht="24.75" customHeight="1" thickBot="1">
      <c r="A26" s="39" t="s">
        <v>26</v>
      </c>
      <c r="B26" s="40">
        <v>5.1</v>
      </c>
      <c r="C26" s="41">
        <v>3.9</v>
      </c>
      <c r="D26" s="42">
        <f t="shared" si="0"/>
        <v>-1.1999999999999997</v>
      </c>
    </row>
    <row r="27" spans="1:4" ht="24.75" customHeight="1" thickBot="1">
      <c r="A27" s="9" t="s">
        <v>27</v>
      </c>
      <c r="B27" s="33"/>
      <c r="C27" s="34">
        <v>5</v>
      </c>
      <c r="D27" s="42">
        <f t="shared" si="0"/>
        <v>5</v>
      </c>
    </row>
    <row r="28" spans="1:4" ht="30" customHeight="1" thickBot="1">
      <c r="A28" s="43" t="s">
        <v>28</v>
      </c>
      <c r="B28" s="44">
        <v>10.9</v>
      </c>
      <c r="C28" s="45">
        <v>1.9</v>
      </c>
      <c r="D28" s="46">
        <f t="shared" si="0"/>
        <v>-9</v>
      </c>
    </row>
    <row r="29" spans="1:4" ht="24.75" customHeight="1" thickBot="1" thickTop="1">
      <c r="A29" s="47" t="s">
        <v>29</v>
      </c>
      <c r="B29" s="48">
        <f>+B28+B27+B19+B4</f>
        <v>219.89999999999998</v>
      </c>
      <c r="C29" s="49">
        <f>+C28+C27+C19+C4</f>
        <v>224.1</v>
      </c>
      <c r="D29" s="50">
        <f t="shared" si="0"/>
        <v>4.200000000000017</v>
      </c>
    </row>
    <row r="30" spans="1:4" ht="24.75" customHeight="1" thickBot="1" thickTop="1">
      <c r="A30" s="51" t="s">
        <v>30</v>
      </c>
      <c r="B30" s="52"/>
      <c r="C30" s="53">
        <v>5.9</v>
      </c>
      <c r="D30" s="52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2002-07-01T11:57:46Z</cp:lastPrinted>
  <dcterms:created xsi:type="dcterms:W3CDTF">2002-07-01T11:51:54Z</dcterms:created>
  <dcterms:modified xsi:type="dcterms:W3CDTF">2002-07-01T11:57:51Z</dcterms:modified>
  <cp:category/>
  <cp:version/>
  <cp:contentType/>
  <cp:contentStatus/>
</cp:coreProperties>
</file>