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<sst xmlns="http://schemas.openxmlformats.org/spreadsheetml/2006/main" count="289" uniqueCount="131">
  <si>
    <t>Suma</t>
  </si>
  <si>
    <t>Číslo faktúry</t>
  </si>
  <si>
    <t>Splatnosť faktúry</t>
  </si>
  <si>
    <t>VS faktúry</t>
  </si>
  <si>
    <t>Názov firmy</t>
  </si>
  <si>
    <t>8586</t>
  </si>
  <si>
    <t>APOLLO  zdravotná poisťovňa a.s</t>
  </si>
  <si>
    <t>8587</t>
  </si>
  <si>
    <t>8607</t>
  </si>
  <si>
    <t>8646</t>
  </si>
  <si>
    <t>8647</t>
  </si>
  <si>
    <t>8657</t>
  </si>
  <si>
    <t>113</t>
  </si>
  <si>
    <t>Dérerova nem.s poliklinikou</t>
  </si>
  <si>
    <t>203</t>
  </si>
  <si>
    <t>202</t>
  </si>
  <si>
    <t>8597</t>
  </si>
  <si>
    <t>DÔVERA zdravotná poisťovňa, a.s.</t>
  </si>
  <si>
    <t>8599</t>
  </si>
  <si>
    <t>8612</t>
  </si>
  <si>
    <t>8642</t>
  </si>
  <si>
    <t>8656</t>
  </si>
  <si>
    <t>010</t>
  </si>
  <si>
    <t>10</t>
  </si>
  <si>
    <t>DZP- Perspektíva</t>
  </si>
  <si>
    <t>015</t>
  </si>
  <si>
    <t>15</t>
  </si>
  <si>
    <t>018</t>
  </si>
  <si>
    <t>18</t>
  </si>
  <si>
    <t>048</t>
  </si>
  <si>
    <t>48</t>
  </si>
  <si>
    <t>131</t>
  </si>
  <si>
    <t>169</t>
  </si>
  <si>
    <t>196</t>
  </si>
  <si>
    <t>229</t>
  </si>
  <si>
    <t>281</t>
  </si>
  <si>
    <t>315</t>
  </si>
  <si>
    <t>330</t>
  </si>
  <si>
    <t>351</t>
  </si>
  <si>
    <t>372</t>
  </si>
  <si>
    <t>387</t>
  </si>
  <si>
    <t>408</t>
  </si>
  <si>
    <t>428</t>
  </si>
  <si>
    <t>452</t>
  </si>
  <si>
    <t>8209</t>
  </si>
  <si>
    <t>Európska zdravotná poisťovňa, a.s.</t>
  </si>
  <si>
    <t>8235</t>
  </si>
  <si>
    <t>233</t>
  </si>
  <si>
    <t>Fakultná nemocnica</t>
  </si>
  <si>
    <t>005</t>
  </si>
  <si>
    <t>5</t>
  </si>
  <si>
    <t>Holandské veľvyslanectvo</t>
  </si>
  <si>
    <t>8615</t>
  </si>
  <si>
    <t>ING Životná poisťovňa a.s.</t>
  </si>
  <si>
    <t>8584</t>
  </si>
  <si>
    <t>Lekáreň MV SR
Pharm.Dr. Chalupková B.</t>
  </si>
  <si>
    <t>8664</t>
  </si>
  <si>
    <t>8582</t>
  </si>
  <si>
    <t>Ministerstvo vnútra SR</t>
  </si>
  <si>
    <t>8583</t>
  </si>
  <si>
    <t>8588</t>
  </si>
  <si>
    <t>8589</t>
  </si>
  <si>
    <t>8590</t>
  </si>
  <si>
    <t>8591</t>
  </si>
  <si>
    <t>8592</t>
  </si>
  <si>
    <t>8638</t>
  </si>
  <si>
    <t>8639</t>
  </si>
  <si>
    <t>8640</t>
  </si>
  <si>
    <t>8651</t>
  </si>
  <si>
    <t>8652</t>
  </si>
  <si>
    <t>8653</t>
  </si>
  <si>
    <t>8594</t>
  </si>
  <si>
    <t>Sociálna poisťovňa B. Bystrica</t>
  </si>
  <si>
    <t>8534</t>
  </si>
  <si>
    <t>Sociálna poisťovňa Bratislava</t>
  </si>
  <si>
    <t>8575</t>
  </si>
  <si>
    <t>8645</t>
  </si>
  <si>
    <t>8635</t>
  </si>
  <si>
    <t>Sociálna poisťovňa Košice</t>
  </si>
  <si>
    <t>8580</t>
  </si>
  <si>
    <t>Sociálna poisťovňa Levice</t>
  </si>
  <si>
    <t>8644</t>
  </si>
  <si>
    <t>8617</t>
  </si>
  <si>
    <t>Sociálna poisťovňa Michalovce</t>
  </si>
  <si>
    <t>8618</t>
  </si>
  <si>
    <t>8634</t>
  </si>
  <si>
    <t>Sociálna poisťovňa Nitra</t>
  </si>
  <si>
    <t>8621</t>
  </si>
  <si>
    <t>Sociálna poisťovňa Prešov</t>
  </si>
  <si>
    <t>8595</t>
  </si>
  <si>
    <t>Sociálna poisťovňa Trenčín</t>
  </si>
  <si>
    <t>8632</t>
  </si>
  <si>
    <t>8532</t>
  </si>
  <si>
    <t>Sociálna poisťovňa Trnava</t>
  </si>
  <si>
    <t>8576</t>
  </si>
  <si>
    <t>8643</t>
  </si>
  <si>
    <t>8616</t>
  </si>
  <si>
    <t>Sociálna poisťovňa Zvolen</t>
  </si>
  <si>
    <t>8633</t>
  </si>
  <si>
    <t>8578</t>
  </si>
  <si>
    <t>Sociálna poisťovňa Žilina</t>
  </si>
  <si>
    <t>8631</t>
  </si>
  <si>
    <t>8577</t>
  </si>
  <si>
    <t>Spoločná zdravotná poisťovňa, a.s.</t>
  </si>
  <si>
    <t>8608</t>
  </si>
  <si>
    <t>8623</t>
  </si>
  <si>
    <t>8629</t>
  </si>
  <si>
    <t>8630</t>
  </si>
  <si>
    <t>8636</t>
  </si>
  <si>
    <t>8648</t>
  </si>
  <si>
    <t>8650</t>
  </si>
  <si>
    <t>8654</t>
  </si>
  <si>
    <t>8659</t>
  </si>
  <si>
    <t>8660</t>
  </si>
  <si>
    <t>8661</t>
  </si>
  <si>
    <t>8662</t>
  </si>
  <si>
    <t>8663</t>
  </si>
  <si>
    <t>8557</t>
  </si>
  <si>
    <t>Union zdravotná poisťovňa a.s.</t>
  </si>
  <si>
    <t>8606</t>
  </si>
  <si>
    <t>8610</t>
  </si>
  <si>
    <t>8649</t>
  </si>
  <si>
    <t>8658</t>
  </si>
  <si>
    <t>8581</t>
  </si>
  <si>
    <t>Všeobecná zdravotná poisťovňa, a.s.</t>
  </si>
  <si>
    <t>8609</t>
  </si>
  <si>
    <t>8628</t>
  </si>
  <si>
    <t>8641</t>
  </si>
  <si>
    <t>8655</t>
  </si>
  <si>
    <t>CELKOM</t>
  </si>
  <si>
    <t>Suma v 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</si>
</sst>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  <numFmt numFmtId="165" formatCode="#,##0.00\ \S\k;\-#,##0.00\ \S\k"/>
  </numFmts>
  <fonts count="5">
    <font>
      <sz val="10"/>
      <name val="Arial"/>
      <family val="0"/>
    </font>
    <font>
      <sz val="9"/>
      <color indexed="8"/>
      <name val="Arial CE"/>
      <family val="2"/>
    </font>
    <font>
      <b/>
      <sz val="10"/>
      <name val="Arial"/>
      <family val="0"/>
    </font>
    <font>
      <b/>
      <sz val="9"/>
      <color indexed="8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D102" sqref="D102"/>
    </sheetView>
  </sheetViews>
  <sheetFormatPr defaultColWidth="9.140625" defaultRowHeight="12.75"/>
  <cols>
    <col min="1" max="1" width="32.28125" style="0" customWidth="1"/>
    <col min="2" max="2" width="10.8515625" style="0" customWidth="1"/>
    <col min="3" max="3" width="13.57421875" style="0" customWidth="1"/>
    <col min="4" max="4" width="14.421875" style="0" customWidth="1"/>
    <col min="5" max="5" width="15.7109375" style="0" bestFit="1" customWidth="1"/>
    <col min="6" max="6" width="11.00390625" style="0" bestFit="1" customWidth="1"/>
  </cols>
  <sheetData>
    <row r="1" spans="1:6" ht="12.75" customHeight="1">
      <c r="A1" s="2" t="s">
        <v>4</v>
      </c>
      <c r="B1" s="1" t="s">
        <v>1</v>
      </c>
      <c r="C1" s="1" t="s">
        <v>3</v>
      </c>
      <c r="D1" s="2" t="s">
        <v>2</v>
      </c>
      <c r="E1" s="1" t="s">
        <v>0</v>
      </c>
      <c r="F1" s="2" t="s">
        <v>130</v>
      </c>
    </row>
    <row r="2" spans="1:6" ht="12" customHeight="1">
      <c r="A2" s="3" t="s">
        <v>51</v>
      </c>
      <c r="B2" s="4" t="s">
        <v>49</v>
      </c>
      <c r="C2" s="4" t="s">
        <v>50</v>
      </c>
      <c r="D2" s="5">
        <v>36953</v>
      </c>
      <c r="E2" s="6">
        <v>10955</v>
      </c>
      <c r="F2" s="7">
        <f>E2/30.126</f>
        <v>363.6393812653522</v>
      </c>
    </row>
    <row r="3" spans="1:6" ht="12" customHeight="1">
      <c r="A3" s="3" t="s">
        <v>6</v>
      </c>
      <c r="B3" s="4" t="s">
        <v>5</v>
      </c>
      <c r="C3" s="4" t="s">
        <v>5</v>
      </c>
      <c r="D3" s="5">
        <v>39829</v>
      </c>
      <c r="E3" s="6">
        <v>49376.49</v>
      </c>
      <c r="F3" s="7">
        <f aca="true" t="shared" si="0" ref="F3:F66">E3/30.126</f>
        <v>1638.9992033459469</v>
      </c>
    </row>
    <row r="4" spans="1:6" ht="12" customHeight="1">
      <c r="A4" s="3" t="s">
        <v>6</v>
      </c>
      <c r="B4" s="4" t="s">
        <v>7</v>
      </c>
      <c r="C4" s="4" t="s">
        <v>7</v>
      </c>
      <c r="D4" s="5">
        <v>39829</v>
      </c>
      <c r="E4" s="6">
        <v>191724</v>
      </c>
      <c r="F4" s="7">
        <f t="shared" si="0"/>
        <v>6364.070902210715</v>
      </c>
    </row>
    <row r="5" spans="1:6" ht="12" customHeight="1">
      <c r="A5" s="3" t="s">
        <v>6</v>
      </c>
      <c r="B5" s="4" t="s">
        <v>8</v>
      </c>
      <c r="C5" s="4" t="s">
        <v>8</v>
      </c>
      <c r="D5" s="5">
        <v>39830</v>
      </c>
      <c r="E5" s="6">
        <v>110</v>
      </c>
      <c r="F5" s="7">
        <f t="shared" si="0"/>
        <v>3.6513310761468496</v>
      </c>
    </row>
    <row r="6" spans="1:6" ht="12" customHeight="1">
      <c r="A6" s="3" t="s">
        <v>6</v>
      </c>
      <c r="B6" s="4" t="s">
        <v>9</v>
      </c>
      <c r="C6" s="4" t="s">
        <v>9</v>
      </c>
      <c r="D6" s="5">
        <v>39843</v>
      </c>
      <c r="E6" s="6">
        <v>118704.6</v>
      </c>
      <c r="F6" s="7">
        <f t="shared" si="0"/>
        <v>3940.270862378012</v>
      </c>
    </row>
    <row r="7" spans="1:6" ht="12" customHeight="1">
      <c r="A7" s="3" t="s">
        <v>6</v>
      </c>
      <c r="B7" s="4" t="s">
        <v>10</v>
      </c>
      <c r="C7" s="4" t="s">
        <v>10</v>
      </c>
      <c r="D7" s="5">
        <v>39843</v>
      </c>
      <c r="E7" s="6">
        <v>51154</v>
      </c>
      <c r="F7" s="7">
        <f t="shared" si="0"/>
        <v>1698.0017260837815</v>
      </c>
    </row>
    <row r="8" spans="1:6" ht="12" customHeight="1">
      <c r="A8" s="3" t="s">
        <v>6</v>
      </c>
      <c r="B8" s="4" t="s">
        <v>11</v>
      </c>
      <c r="C8" s="4" t="s">
        <v>11</v>
      </c>
      <c r="D8" s="5">
        <v>39843</v>
      </c>
      <c r="E8" s="6">
        <v>357.5</v>
      </c>
      <c r="F8" s="7">
        <f t="shared" si="0"/>
        <v>11.866825997477262</v>
      </c>
    </row>
    <row r="9" spans="1:6" ht="12" customHeight="1">
      <c r="A9" s="3" t="s">
        <v>13</v>
      </c>
      <c r="B9" s="4" t="s">
        <v>12</v>
      </c>
      <c r="C9" s="4" t="s">
        <v>12</v>
      </c>
      <c r="D9" s="5">
        <v>37852</v>
      </c>
      <c r="E9" s="6">
        <v>29533</v>
      </c>
      <c r="F9" s="7">
        <f t="shared" si="0"/>
        <v>980.316006107681</v>
      </c>
    </row>
    <row r="10" spans="1:6" ht="12" customHeight="1">
      <c r="A10" s="3" t="s">
        <v>13</v>
      </c>
      <c r="B10" s="4" t="s">
        <v>14</v>
      </c>
      <c r="C10" s="4" t="s">
        <v>15</v>
      </c>
      <c r="D10" s="5">
        <v>36877</v>
      </c>
      <c r="E10" s="6">
        <v>6273</v>
      </c>
      <c r="F10" s="7">
        <f t="shared" si="0"/>
        <v>208.22545309699262</v>
      </c>
    </row>
    <row r="11" spans="1:6" ht="12" customHeight="1">
      <c r="A11" s="3" t="s">
        <v>17</v>
      </c>
      <c r="B11" s="4" t="s">
        <v>16</v>
      </c>
      <c r="C11" s="4" t="s">
        <v>16</v>
      </c>
      <c r="D11" s="5">
        <v>39807</v>
      </c>
      <c r="E11" s="6">
        <v>55162.65</v>
      </c>
      <c r="F11" s="7">
        <f t="shared" si="0"/>
        <v>1831.0645289782913</v>
      </c>
    </row>
    <row r="12" spans="1:6" ht="12" customHeight="1">
      <c r="A12" s="3" t="s">
        <v>17</v>
      </c>
      <c r="B12" s="4" t="s">
        <v>18</v>
      </c>
      <c r="C12" s="4" t="s">
        <v>18</v>
      </c>
      <c r="D12" s="5">
        <v>39807</v>
      </c>
      <c r="E12" s="6">
        <v>116292.96</v>
      </c>
      <c r="F12" s="7">
        <f t="shared" si="0"/>
        <v>3860.219079864569</v>
      </c>
    </row>
    <row r="13" spans="1:6" ht="12" customHeight="1">
      <c r="A13" s="3" t="s">
        <v>17</v>
      </c>
      <c r="B13" s="4" t="s">
        <v>19</v>
      </c>
      <c r="C13" s="4" t="s">
        <v>19</v>
      </c>
      <c r="D13" s="5">
        <v>39831</v>
      </c>
      <c r="E13" s="6">
        <v>296.5</v>
      </c>
      <c r="F13" s="7">
        <f t="shared" si="0"/>
        <v>9.841996946159464</v>
      </c>
    </row>
    <row r="14" spans="1:6" ht="12" customHeight="1">
      <c r="A14" s="3" t="s">
        <v>17</v>
      </c>
      <c r="B14" s="4" t="s">
        <v>20</v>
      </c>
      <c r="C14" s="4" t="s">
        <v>20</v>
      </c>
      <c r="D14" s="5">
        <v>39843</v>
      </c>
      <c r="E14" s="6">
        <v>292113.38</v>
      </c>
      <c r="F14" s="7">
        <f t="shared" si="0"/>
        <v>9696.387837748125</v>
      </c>
    </row>
    <row r="15" spans="1:6" ht="12" customHeight="1">
      <c r="A15" s="3" t="s">
        <v>17</v>
      </c>
      <c r="B15" s="4" t="s">
        <v>21</v>
      </c>
      <c r="C15" s="4" t="s">
        <v>21</v>
      </c>
      <c r="D15" s="5">
        <v>39843</v>
      </c>
      <c r="E15" s="6">
        <v>656.75</v>
      </c>
      <c r="F15" s="7">
        <f t="shared" si="0"/>
        <v>21.800106220540396</v>
      </c>
    </row>
    <row r="16" spans="1:6" ht="12" customHeight="1">
      <c r="A16" s="3" t="s">
        <v>24</v>
      </c>
      <c r="B16" s="4" t="s">
        <v>22</v>
      </c>
      <c r="C16" s="4" t="s">
        <v>23</v>
      </c>
      <c r="D16" s="5">
        <v>36222</v>
      </c>
      <c r="E16" s="6">
        <v>10084.88</v>
      </c>
      <c r="F16" s="7">
        <f t="shared" si="0"/>
        <v>334.7566885746531</v>
      </c>
    </row>
    <row r="17" spans="1:6" ht="12" customHeight="1">
      <c r="A17" s="3" t="s">
        <v>24</v>
      </c>
      <c r="B17" s="4" t="s">
        <v>25</v>
      </c>
      <c r="C17" s="4" t="s">
        <v>26</v>
      </c>
      <c r="D17" s="5">
        <v>35826</v>
      </c>
      <c r="E17" s="6">
        <v>5582.24</v>
      </c>
      <c r="F17" s="7">
        <f t="shared" si="0"/>
        <v>185.29642169554535</v>
      </c>
    </row>
    <row r="18" spans="1:6" ht="12" customHeight="1">
      <c r="A18" s="3" t="s">
        <v>24</v>
      </c>
      <c r="B18" s="4" t="s">
        <v>27</v>
      </c>
      <c r="C18" s="4" t="s">
        <v>28</v>
      </c>
      <c r="D18" s="5">
        <v>35857</v>
      </c>
      <c r="E18" s="6">
        <v>4981.1</v>
      </c>
      <c r="F18" s="7">
        <f t="shared" si="0"/>
        <v>165.34222930359158</v>
      </c>
    </row>
    <row r="19" spans="1:6" ht="12" customHeight="1">
      <c r="A19" s="3" t="s">
        <v>24</v>
      </c>
      <c r="B19" s="4" t="s">
        <v>29</v>
      </c>
      <c r="C19" s="4" t="s">
        <v>30</v>
      </c>
      <c r="D19" s="5">
        <v>35885</v>
      </c>
      <c r="E19" s="6">
        <v>19818.6</v>
      </c>
      <c r="F19" s="7">
        <f t="shared" si="0"/>
        <v>657.8570005974905</v>
      </c>
    </row>
    <row r="20" spans="1:6" ht="12" customHeight="1">
      <c r="A20" s="3" t="s">
        <v>24</v>
      </c>
      <c r="B20" s="4" t="s">
        <v>31</v>
      </c>
      <c r="C20" s="4" t="s">
        <v>31</v>
      </c>
      <c r="D20" s="5">
        <v>36222</v>
      </c>
      <c r="E20" s="6">
        <v>21938.8</v>
      </c>
      <c r="F20" s="7">
        <f t="shared" si="0"/>
        <v>728.2347473942773</v>
      </c>
    </row>
    <row r="21" spans="1:6" ht="12" customHeight="1">
      <c r="A21" s="3" t="s">
        <v>24</v>
      </c>
      <c r="B21" s="4" t="s">
        <v>32</v>
      </c>
      <c r="C21" s="4" t="s">
        <v>32</v>
      </c>
      <c r="D21" s="5">
        <v>35977</v>
      </c>
      <c r="E21" s="6">
        <v>11077.8</v>
      </c>
      <c r="F21" s="7">
        <f t="shared" si="0"/>
        <v>367.715594503087</v>
      </c>
    </row>
    <row r="22" spans="1:6" ht="12" customHeight="1">
      <c r="A22" s="3" t="s">
        <v>24</v>
      </c>
      <c r="B22" s="4" t="s">
        <v>33</v>
      </c>
      <c r="C22" s="4" t="s">
        <v>33</v>
      </c>
      <c r="D22" s="5">
        <v>35977</v>
      </c>
      <c r="E22" s="6">
        <v>6631.7</v>
      </c>
      <c r="F22" s="7">
        <f t="shared" si="0"/>
        <v>220.13211179711874</v>
      </c>
    </row>
    <row r="23" spans="1:6" ht="12" customHeight="1">
      <c r="A23" s="3" t="s">
        <v>24</v>
      </c>
      <c r="B23" s="4" t="s">
        <v>34</v>
      </c>
      <c r="C23" s="4" t="s">
        <v>34</v>
      </c>
      <c r="D23" s="5">
        <v>36038</v>
      </c>
      <c r="E23" s="6">
        <v>18865</v>
      </c>
      <c r="F23" s="7">
        <f t="shared" si="0"/>
        <v>626.2032795591847</v>
      </c>
    </row>
    <row r="24" spans="1:6" ht="12" customHeight="1">
      <c r="A24" s="3" t="s">
        <v>24</v>
      </c>
      <c r="B24" s="4" t="s">
        <v>35</v>
      </c>
      <c r="C24" s="4" t="s">
        <v>35</v>
      </c>
      <c r="D24" s="5">
        <v>36069</v>
      </c>
      <c r="E24" s="6">
        <v>16498.9</v>
      </c>
      <c r="F24" s="7">
        <f t="shared" si="0"/>
        <v>547.6631481112661</v>
      </c>
    </row>
    <row r="25" spans="1:6" ht="12" customHeight="1">
      <c r="A25" s="3" t="s">
        <v>24</v>
      </c>
      <c r="B25" s="4" t="s">
        <v>36</v>
      </c>
      <c r="C25" s="4" t="s">
        <v>36</v>
      </c>
      <c r="D25" s="5">
        <v>36069</v>
      </c>
      <c r="E25" s="6">
        <v>2912.6</v>
      </c>
      <c r="F25" s="7">
        <f t="shared" si="0"/>
        <v>96.68060811259376</v>
      </c>
    </row>
    <row r="26" spans="1:6" ht="12" customHeight="1">
      <c r="A26" s="3" t="s">
        <v>24</v>
      </c>
      <c r="B26" s="4" t="s">
        <v>37</v>
      </c>
      <c r="C26" s="4" t="s">
        <v>37</v>
      </c>
      <c r="D26" s="5">
        <v>35867</v>
      </c>
      <c r="E26" s="6">
        <v>6781</v>
      </c>
      <c r="F26" s="7">
        <f t="shared" si="0"/>
        <v>225.08796388501625</v>
      </c>
    </row>
    <row r="27" spans="1:6" ht="12" customHeight="1">
      <c r="A27" s="3" t="s">
        <v>24</v>
      </c>
      <c r="B27" s="4" t="s">
        <v>38</v>
      </c>
      <c r="C27" s="4" t="s">
        <v>38</v>
      </c>
      <c r="D27" s="5">
        <v>36069</v>
      </c>
      <c r="E27" s="6">
        <v>19436.7</v>
      </c>
      <c r="F27" s="7">
        <f t="shared" si="0"/>
        <v>645.1802429794861</v>
      </c>
    </row>
    <row r="28" spans="1:6" ht="12" customHeight="1">
      <c r="A28" s="3" t="s">
        <v>24</v>
      </c>
      <c r="B28" s="4" t="s">
        <v>39</v>
      </c>
      <c r="C28" s="4" t="s">
        <v>39</v>
      </c>
      <c r="D28" s="5">
        <v>36222</v>
      </c>
      <c r="E28" s="6">
        <v>6725.8</v>
      </c>
      <c r="F28" s="7">
        <f t="shared" si="0"/>
        <v>223.25565956316802</v>
      </c>
    </row>
    <row r="29" spans="1:6" ht="12" customHeight="1">
      <c r="A29" s="3" t="s">
        <v>24</v>
      </c>
      <c r="B29" s="4" t="s">
        <v>40</v>
      </c>
      <c r="C29" s="4" t="s">
        <v>40</v>
      </c>
      <c r="D29" s="5">
        <v>36069</v>
      </c>
      <c r="E29" s="6">
        <v>11228.6</v>
      </c>
      <c r="F29" s="7">
        <f t="shared" si="0"/>
        <v>372.7212374692956</v>
      </c>
    </row>
    <row r="30" spans="1:6" ht="12" customHeight="1">
      <c r="A30" s="3" t="s">
        <v>24</v>
      </c>
      <c r="B30" s="4" t="s">
        <v>41</v>
      </c>
      <c r="C30" s="4" t="s">
        <v>41</v>
      </c>
      <c r="D30" s="5">
        <v>36069</v>
      </c>
      <c r="E30" s="6">
        <v>13870.4</v>
      </c>
      <c r="F30" s="7">
        <f t="shared" si="0"/>
        <v>460.4129323507933</v>
      </c>
    </row>
    <row r="31" spans="1:6" ht="12" customHeight="1">
      <c r="A31" s="3" t="s">
        <v>24</v>
      </c>
      <c r="B31" s="4" t="s">
        <v>42</v>
      </c>
      <c r="C31" s="4" t="s">
        <v>42</v>
      </c>
      <c r="D31" s="5">
        <v>36069</v>
      </c>
      <c r="E31" s="6">
        <v>7751.9</v>
      </c>
      <c r="F31" s="7">
        <f t="shared" si="0"/>
        <v>257.3159397198433</v>
      </c>
    </row>
    <row r="32" spans="1:6" ht="12" customHeight="1">
      <c r="A32" s="3" t="s">
        <v>24</v>
      </c>
      <c r="B32" s="4" t="s">
        <v>43</v>
      </c>
      <c r="C32" s="4" t="s">
        <v>43</v>
      </c>
      <c r="D32" s="5">
        <v>36222</v>
      </c>
      <c r="E32" s="6">
        <v>10623.6</v>
      </c>
      <c r="F32" s="7">
        <f t="shared" si="0"/>
        <v>352.6389165504879</v>
      </c>
    </row>
    <row r="33" spans="1:6" ht="12" customHeight="1">
      <c r="A33" s="3" t="s">
        <v>45</v>
      </c>
      <c r="B33" s="4" t="s">
        <v>44</v>
      </c>
      <c r="C33" s="4" t="s">
        <v>44</v>
      </c>
      <c r="D33" s="5">
        <v>39612</v>
      </c>
      <c r="E33" s="6">
        <v>17855.81</v>
      </c>
      <c r="F33" s="7">
        <f t="shared" si="0"/>
        <v>592.7043085706699</v>
      </c>
    </row>
    <row r="34" spans="1:6" ht="12" customHeight="1">
      <c r="A34" s="3" t="s">
        <v>45</v>
      </c>
      <c r="B34" s="4" t="s">
        <v>46</v>
      </c>
      <c r="C34" s="4" t="s">
        <v>46</v>
      </c>
      <c r="D34" s="5">
        <v>39625</v>
      </c>
      <c r="E34" s="6">
        <v>18835.95</v>
      </c>
      <c r="F34" s="7">
        <f t="shared" si="0"/>
        <v>625.2389962158933</v>
      </c>
    </row>
    <row r="35" spans="1:6" ht="12" customHeight="1">
      <c r="A35" s="3" t="s">
        <v>48</v>
      </c>
      <c r="B35" s="4" t="s">
        <v>47</v>
      </c>
      <c r="C35" s="4" t="s">
        <v>47</v>
      </c>
      <c r="D35" s="5">
        <v>37287</v>
      </c>
      <c r="E35" s="6">
        <v>2356</v>
      </c>
      <c r="F35" s="7">
        <f t="shared" si="0"/>
        <v>78.2048728672907</v>
      </c>
    </row>
    <row r="36" spans="1:6" ht="12" customHeight="1">
      <c r="A36" s="3" t="s">
        <v>53</v>
      </c>
      <c r="B36" s="4" t="s">
        <v>52</v>
      </c>
      <c r="C36" s="4" t="s">
        <v>52</v>
      </c>
      <c r="D36" s="5">
        <v>39834</v>
      </c>
      <c r="E36" s="6">
        <v>200</v>
      </c>
      <c r="F36" s="7">
        <f t="shared" si="0"/>
        <v>6.638783774812454</v>
      </c>
    </row>
    <row r="37" spans="1:6" ht="12" customHeight="1">
      <c r="A37" s="3" t="s">
        <v>55</v>
      </c>
      <c r="B37" s="4" t="s">
        <v>54</v>
      </c>
      <c r="C37" s="4" t="s">
        <v>54</v>
      </c>
      <c r="D37" s="5">
        <v>39806</v>
      </c>
      <c r="E37" s="6">
        <v>18625</v>
      </c>
      <c r="F37" s="7">
        <f t="shared" si="0"/>
        <v>618.2367390294098</v>
      </c>
    </row>
    <row r="38" spans="1:6" ht="12" customHeight="1">
      <c r="A38" s="3" t="s">
        <v>55</v>
      </c>
      <c r="B38" s="4" t="s">
        <v>56</v>
      </c>
      <c r="C38" s="4" t="s">
        <v>56</v>
      </c>
      <c r="D38" s="5">
        <v>39842</v>
      </c>
      <c r="E38" s="6">
        <v>53163</v>
      </c>
      <c r="F38" s="7">
        <f t="shared" si="0"/>
        <v>1764.6883091017726</v>
      </c>
    </row>
    <row r="39" spans="1:6" ht="12" customHeight="1">
      <c r="A39" s="3" t="s">
        <v>58</v>
      </c>
      <c r="B39" s="4" t="s">
        <v>57</v>
      </c>
      <c r="C39" s="4" t="s">
        <v>57</v>
      </c>
      <c r="D39" s="5">
        <v>39806</v>
      </c>
      <c r="E39" s="6">
        <v>1202.5</v>
      </c>
      <c r="F39" s="7">
        <f t="shared" si="0"/>
        <v>39.91568744605988</v>
      </c>
    </row>
    <row r="40" spans="1:6" ht="12" customHeight="1">
      <c r="A40" s="3" t="s">
        <v>58</v>
      </c>
      <c r="B40" s="4" t="s">
        <v>59</v>
      </c>
      <c r="C40" s="4" t="s">
        <v>59</v>
      </c>
      <c r="D40" s="5">
        <v>39806</v>
      </c>
      <c r="E40" s="6">
        <v>13206.6</v>
      </c>
      <c r="F40" s="7">
        <f t="shared" si="0"/>
        <v>438.3788090021908</v>
      </c>
    </row>
    <row r="41" spans="1:6" ht="12" customHeight="1">
      <c r="A41" s="3" t="s">
        <v>58</v>
      </c>
      <c r="B41" s="4" t="s">
        <v>60</v>
      </c>
      <c r="C41" s="4" t="s">
        <v>60</v>
      </c>
      <c r="D41" s="5">
        <v>39813</v>
      </c>
      <c r="E41" s="6">
        <v>9280</v>
      </c>
      <c r="F41" s="7">
        <f t="shared" si="0"/>
        <v>308.0395671512979</v>
      </c>
    </row>
    <row r="42" spans="1:6" ht="12" customHeight="1">
      <c r="A42" s="3" t="s">
        <v>58</v>
      </c>
      <c r="B42" s="4" t="s">
        <v>61</v>
      </c>
      <c r="C42" s="4" t="s">
        <v>61</v>
      </c>
      <c r="D42" s="5">
        <v>39813</v>
      </c>
      <c r="E42" s="6">
        <v>4324</v>
      </c>
      <c r="F42" s="7">
        <f t="shared" si="0"/>
        <v>143.53050521144525</v>
      </c>
    </row>
    <row r="43" spans="1:6" ht="12" customHeight="1">
      <c r="A43" s="3" t="s">
        <v>58</v>
      </c>
      <c r="B43" s="4" t="s">
        <v>62</v>
      </c>
      <c r="C43" s="4" t="s">
        <v>62</v>
      </c>
      <c r="D43" s="5">
        <v>39813</v>
      </c>
      <c r="E43" s="6">
        <v>6932</v>
      </c>
      <c r="F43" s="7">
        <f t="shared" si="0"/>
        <v>230.10024563499965</v>
      </c>
    </row>
    <row r="44" spans="1:6" ht="12" customHeight="1">
      <c r="A44" s="3" t="s">
        <v>58</v>
      </c>
      <c r="B44" s="4" t="s">
        <v>63</v>
      </c>
      <c r="C44" s="4" t="s">
        <v>63</v>
      </c>
      <c r="D44" s="5">
        <v>39813</v>
      </c>
      <c r="E44" s="6">
        <v>2144.5</v>
      </c>
      <c r="F44" s="7">
        <f t="shared" si="0"/>
        <v>71.18435902542655</v>
      </c>
    </row>
    <row r="45" spans="1:6" ht="12" customHeight="1">
      <c r="A45" s="3" t="s">
        <v>58</v>
      </c>
      <c r="B45" s="4" t="s">
        <v>64</v>
      </c>
      <c r="C45" s="4" t="s">
        <v>64</v>
      </c>
      <c r="D45" s="5">
        <v>39813</v>
      </c>
      <c r="E45" s="6">
        <v>1512</v>
      </c>
      <c r="F45" s="7">
        <f t="shared" si="0"/>
        <v>50.18920533758215</v>
      </c>
    </row>
    <row r="46" spans="1:6" ht="12" customHeight="1">
      <c r="A46" s="3" t="s">
        <v>58</v>
      </c>
      <c r="B46" s="4" t="s">
        <v>65</v>
      </c>
      <c r="C46" s="4" t="s">
        <v>65</v>
      </c>
      <c r="D46" s="5">
        <v>39827</v>
      </c>
      <c r="E46" s="6">
        <v>10568.99</v>
      </c>
      <c r="F46" s="7">
        <f t="shared" si="0"/>
        <v>350.8261966407754</v>
      </c>
    </row>
    <row r="47" spans="1:6" ht="12" customHeight="1">
      <c r="A47" s="3" t="s">
        <v>58</v>
      </c>
      <c r="B47" s="4" t="s">
        <v>66</v>
      </c>
      <c r="C47" s="4" t="s">
        <v>66</v>
      </c>
      <c r="D47" s="5">
        <v>39827</v>
      </c>
      <c r="E47" s="6">
        <v>1548</v>
      </c>
      <c r="F47" s="7">
        <f t="shared" si="0"/>
        <v>51.3841864170484</v>
      </c>
    </row>
    <row r="48" spans="1:6" ht="12" customHeight="1">
      <c r="A48" s="3" t="s">
        <v>58</v>
      </c>
      <c r="B48" s="4" t="s">
        <v>67</v>
      </c>
      <c r="C48" s="4" t="s">
        <v>67</v>
      </c>
      <c r="D48" s="5">
        <v>39827</v>
      </c>
      <c r="E48" s="6">
        <v>444.5</v>
      </c>
      <c r="F48" s="7">
        <f t="shared" si="0"/>
        <v>14.754696939520679</v>
      </c>
    </row>
    <row r="49" spans="1:6" ht="12" customHeight="1">
      <c r="A49" s="3" t="s">
        <v>58</v>
      </c>
      <c r="B49" s="4" t="s">
        <v>68</v>
      </c>
      <c r="C49" s="4" t="s">
        <v>68</v>
      </c>
      <c r="D49" s="5">
        <v>39826</v>
      </c>
      <c r="E49" s="6">
        <v>9457.5</v>
      </c>
      <c r="F49" s="7">
        <f t="shared" si="0"/>
        <v>313.9314877514439</v>
      </c>
    </row>
    <row r="50" spans="1:6" ht="12" customHeight="1">
      <c r="A50" s="3" t="s">
        <v>58</v>
      </c>
      <c r="B50" s="4" t="s">
        <v>69</v>
      </c>
      <c r="C50" s="4" t="s">
        <v>69</v>
      </c>
      <c r="D50" s="5">
        <v>39827</v>
      </c>
      <c r="E50" s="6">
        <v>5340.5</v>
      </c>
      <c r="F50" s="7">
        <f t="shared" si="0"/>
        <v>177.27212374692957</v>
      </c>
    </row>
    <row r="51" spans="1:6" ht="12" customHeight="1">
      <c r="A51" s="3" t="s">
        <v>58</v>
      </c>
      <c r="B51" s="4" t="s">
        <v>70</v>
      </c>
      <c r="C51" s="4" t="s">
        <v>70</v>
      </c>
      <c r="D51" s="5">
        <v>39827</v>
      </c>
      <c r="E51" s="6">
        <v>2391</v>
      </c>
      <c r="F51" s="7">
        <f t="shared" si="0"/>
        <v>79.36666002788289</v>
      </c>
    </row>
    <row r="52" spans="1:6" ht="12" customHeight="1">
      <c r="A52" s="3" t="s">
        <v>72</v>
      </c>
      <c r="B52" s="4" t="s">
        <v>71</v>
      </c>
      <c r="C52" s="4" t="s">
        <v>71</v>
      </c>
      <c r="D52" s="5">
        <v>39829</v>
      </c>
      <c r="E52" s="6">
        <v>1264.9</v>
      </c>
      <c r="F52" s="7">
        <f t="shared" si="0"/>
        <v>41.98698798380137</v>
      </c>
    </row>
    <row r="53" spans="1:6" ht="12" customHeight="1">
      <c r="A53" s="3" t="s">
        <v>74</v>
      </c>
      <c r="B53" s="4" t="s">
        <v>73</v>
      </c>
      <c r="C53" s="4" t="s">
        <v>73</v>
      </c>
      <c r="D53" s="5">
        <v>39800</v>
      </c>
      <c r="E53" s="6">
        <v>6421.8</v>
      </c>
      <c r="F53" s="7">
        <f t="shared" si="0"/>
        <v>213.1647082254531</v>
      </c>
    </row>
    <row r="54" spans="1:6" ht="12" customHeight="1">
      <c r="A54" s="3" t="s">
        <v>74</v>
      </c>
      <c r="B54" s="4" t="s">
        <v>75</v>
      </c>
      <c r="C54" s="4" t="s">
        <v>75</v>
      </c>
      <c r="D54" s="5">
        <v>39820</v>
      </c>
      <c r="E54" s="6">
        <v>5196.1</v>
      </c>
      <c r="F54" s="7">
        <f t="shared" si="0"/>
        <v>172.47892186151498</v>
      </c>
    </row>
    <row r="55" spans="1:6" ht="12" customHeight="1">
      <c r="A55" s="3" t="s">
        <v>74</v>
      </c>
      <c r="B55" s="4" t="s">
        <v>76</v>
      </c>
      <c r="C55" s="4" t="s">
        <v>76</v>
      </c>
      <c r="D55" s="5">
        <v>39843</v>
      </c>
      <c r="E55" s="6">
        <v>4648</v>
      </c>
      <c r="F55" s="7">
        <f t="shared" si="0"/>
        <v>154.28533492664144</v>
      </c>
    </row>
    <row r="56" spans="1:6" ht="12" customHeight="1">
      <c r="A56" s="3" t="s">
        <v>78</v>
      </c>
      <c r="B56" s="4" t="s">
        <v>77</v>
      </c>
      <c r="C56" s="4" t="s">
        <v>77</v>
      </c>
      <c r="D56" s="5">
        <v>39843</v>
      </c>
      <c r="E56" s="6">
        <v>2313.5</v>
      </c>
      <c r="F56" s="7">
        <f t="shared" si="0"/>
        <v>76.79413131514306</v>
      </c>
    </row>
    <row r="57" spans="1:6" ht="12" customHeight="1">
      <c r="A57" s="3" t="s">
        <v>80</v>
      </c>
      <c r="B57" s="4" t="s">
        <v>79</v>
      </c>
      <c r="C57" s="4" t="s">
        <v>79</v>
      </c>
      <c r="D57" s="5">
        <v>39822</v>
      </c>
      <c r="E57" s="6">
        <v>3315.2</v>
      </c>
      <c r="F57" s="7">
        <f t="shared" si="0"/>
        <v>110.04447985129123</v>
      </c>
    </row>
    <row r="58" spans="1:6" ht="12" customHeight="1">
      <c r="A58" s="3" t="s">
        <v>80</v>
      </c>
      <c r="B58" s="4" t="s">
        <v>81</v>
      </c>
      <c r="C58" s="4" t="s">
        <v>81</v>
      </c>
      <c r="D58" s="5">
        <v>39843</v>
      </c>
      <c r="E58" s="6">
        <v>1394.4</v>
      </c>
      <c r="F58" s="7">
        <f t="shared" si="0"/>
        <v>46.28560047799243</v>
      </c>
    </row>
    <row r="59" spans="1:6" ht="12" customHeight="1">
      <c r="A59" s="3" t="s">
        <v>83</v>
      </c>
      <c r="B59" s="4" t="s">
        <v>82</v>
      </c>
      <c r="C59" s="4" t="s">
        <v>82</v>
      </c>
      <c r="D59" s="5">
        <v>39842</v>
      </c>
      <c r="E59" s="6">
        <v>647.5</v>
      </c>
      <c r="F59" s="7">
        <f t="shared" si="0"/>
        <v>21.49306247095532</v>
      </c>
    </row>
    <row r="60" spans="1:6" ht="12" customHeight="1">
      <c r="A60" s="3" t="s">
        <v>83</v>
      </c>
      <c r="B60" s="4" t="s">
        <v>84</v>
      </c>
      <c r="C60" s="4" t="s">
        <v>84</v>
      </c>
      <c r="D60" s="5">
        <v>39842</v>
      </c>
      <c r="E60" s="6">
        <v>616.7</v>
      </c>
      <c r="F60" s="7">
        <f t="shared" si="0"/>
        <v>20.470689769634205</v>
      </c>
    </row>
    <row r="61" spans="1:6" ht="12" customHeight="1">
      <c r="A61" s="3" t="s">
        <v>86</v>
      </c>
      <c r="B61" s="4" t="s">
        <v>85</v>
      </c>
      <c r="C61" s="4" t="s">
        <v>85</v>
      </c>
      <c r="D61" s="5">
        <v>39843</v>
      </c>
      <c r="E61" s="6">
        <v>169.4</v>
      </c>
      <c r="F61" s="7">
        <f t="shared" si="0"/>
        <v>5.623049857266149</v>
      </c>
    </row>
    <row r="62" spans="1:6" ht="12" customHeight="1">
      <c r="A62" s="3" t="s">
        <v>88</v>
      </c>
      <c r="B62" s="4" t="s">
        <v>87</v>
      </c>
      <c r="C62" s="4" t="s">
        <v>87</v>
      </c>
      <c r="D62" s="5">
        <v>39843</v>
      </c>
      <c r="E62" s="6">
        <v>453.6</v>
      </c>
      <c r="F62" s="7">
        <f t="shared" si="0"/>
        <v>15.056761601274646</v>
      </c>
    </row>
    <row r="63" spans="1:6" ht="12" customHeight="1">
      <c r="A63" s="3" t="s">
        <v>90</v>
      </c>
      <c r="B63" s="4" t="s">
        <v>89</v>
      </c>
      <c r="C63" s="4" t="s">
        <v>89</v>
      </c>
      <c r="D63" s="5">
        <v>39829</v>
      </c>
      <c r="E63" s="6">
        <v>1010.1</v>
      </c>
      <c r="F63" s="7">
        <f t="shared" si="0"/>
        <v>33.5291774546903</v>
      </c>
    </row>
    <row r="64" spans="1:6" ht="12" customHeight="1">
      <c r="A64" s="3" t="s">
        <v>90</v>
      </c>
      <c r="B64" s="4" t="s">
        <v>91</v>
      </c>
      <c r="C64" s="4" t="s">
        <v>91</v>
      </c>
      <c r="D64" s="5">
        <v>39843</v>
      </c>
      <c r="E64" s="6">
        <v>1354.5</v>
      </c>
      <c r="F64" s="7">
        <f t="shared" si="0"/>
        <v>44.96116311491735</v>
      </c>
    </row>
    <row r="65" spans="1:6" ht="12" customHeight="1">
      <c r="A65" s="3" t="s">
        <v>93</v>
      </c>
      <c r="B65" s="4" t="s">
        <v>92</v>
      </c>
      <c r="C65" s="4" t="s">
        <v>92</v>
      </c>
      <c r="D65" s="5">
        <v>39794</v>
      </c>
      <c r="E65" s="6">
        <v>254.1</v>
      </c>
      <c r="F65" s="7">
        <f t="shared" si="0"/>
        <v>8.434574785899223</v>
      </c>
    </row>
    <row r="66" spans="1:6" ht="12" customHeight="1">
      <c r="A66" s="3" t="s">
        <v>93</v>
      </c>
      <c r="B66" s="4" t="s">
        <v>94</v>
      </c>
      <c r="C66" s="4" t="s">
        <v>94</v>
      </c>
      <c r="D66" s="5">
        <v>39820</v>
      </c>
      <c r="E66" s="6">
        <v>429.1</v>
      </c>
      <c r="F66" s="7">
        <f t="shared" si="0"/>
        <v>14.24351058886012</v>
      </c>
    </row>
    <row r="67" spans="1:6" ht="12" customHeight="1">
      <c r="A67" s="3" t="s">
        <v>93</v>
      </c>
      <c r="B67" s="4" t="s">
        <v>95</v>
      </c>
      <c r="C67" s="4" t="s">
        <v>95</v>
      </c>
      <c r="D67" s="5">
        <v>39843</v>
      </c>
      <c r="E67" s="6">
        <v>453.6</v>
      </c>
      <c r="F67" s="7">
        <f aca="true" t="shared" si="1" ref="F67:F95">E67/30.126</f>
        <v>15.056761601274646</v>
      </c>
    </row>
    <row r="68" spans="1:6" ht="12" customHeight="1">
      <c r="A68" s="3" t="s">
        <v>97</v>
      </c>
      <c r="B68" s="4" t="s">
        <v>96</v>
      </c>
      <c r="C68" s="4" t="s">
        <v>96</v>
      </c>
      <c r="D68" s="5">
        <v>39842</v>
      </c>
      <c r="E68" s="6">
        <v>433.3</v>
      </c>
      <c r="F68" s="7">
        <f t="shared" si="1"/>
        <v>14.382925048131183</v>
      </c>
    </row>
    <row r="69" spans="1:6" ht="12" customHeight="1">
      <c r="A69" s="3" t="s">
        <v>97</v>
      </c>
      <c r="B69" s="4" t="s">
        <v>98</v>
      </c>
      <c r="C69" s="4" t="s">
        <v>98</v>
      </c>
      <c r="D69" s="5">
        <v>39843</v>
      </c>
      <c r="E69" s="6">
        <v>412.3</v>
      </c>
      <c r="F69" s="7">
        <f t="shared" si="1"/>
        <v>13.685852751775874</v>
      </c>
    </row>
    <row r="70" spans="1:6" ht="12" customHeight="1">
      <c r="A70" s="3" t="s">
        <v>100</v>
      </c>
      <c r="B70" s="4" t="s">
        <v>99</v>
      </c>
      <c r="C70" s="4" t="s">
        <v>99</v>
      </c>
      <c r="D70" s="5">
        <v>39822</v>
      </c>
      <c r="E70" s="6">
        <v>698.6</v>
      </c>
      <c r="F70" s="7">
        <f t="shared" si="1"/>
        <v>23.189271725419903</v>
      </c>
    </row>
    <row r="71" spans="1:6" ht="12" customHeight="1">
      <c r="A71" s="3" t="s">
        <v>100</v>
      </c>
      <c r="B71" s="4" t="s">
        <v>101</v>
      </c>
      <c r="C71" s="4" t="s">
        <v>101</v>
      </c>
      <c r="D71" s="5">
        <v>39843</v>
      </c>
      <c r="E71" s="6">
        <v>1115.8</v>
      </c>
      <c r="F71" s="7">
        <f t="shared" si="1"/>
        <v>37.03777467967868</v>
      </c>
    </row>
    <row r="72" spans="1:6" ht="12" customHeight="1">
      <c r="A72" s="3" t="s">
        <v>103</v>
      </c>
      <c r="B72" s="4" t="s">
        <v>102</v>
      </c>
      <c r="C72" s="4" t="s">
        <v>102</v>
      </c>
      <c r="D72" s="5">
        <v>39822</v>
      </c>
      <c r="E72" s="6">
        <v>110</v>
      </c>
      <c r="F72" s="7">
        <f t="shared" si="1"/>
        <v>3.6513310761468496</v>
      </c>
    </row>
    <row r="73" spans="1:6" ht="12" customHeight="1">
      <c r="A73" s="3" t="s">
        <v>103</v>
      </c>
      <c r="B73" s="4" t="s">
        <v>104</v>
      </c>
      <c r="C73" s="4" t="s">
        <v>104</v>
      </c>
      <c r="D73" s="5">
        <v>39830</v>
      </c>
      <c r="E73" s="6">
        <v>10570.5</v>
      </c>
      <c r="F73" s="7">
        <f t="shared" si="1"/>
        <v>350.87631945827525</v>
      </c>
    </row>
    <row r="74" spans="1:6" ht="12" customHeight="1">
      <c r="A74" s="3" t="s">
        <v>103</v>
      </c>
      <c r="B74" s="4" t="s">
        <v>105</v>
      </c>
      <c r="C74" s="4" t="s">
        <v>105</v>
      </c>
      <c r="D74" s="5">
        <v>39822</v>
      </c>
      <c r="E74" s="6">
        <v>5484571.13</v>
      </c>
      <c r="F74" s="7">
        <f t="shared" si="1"/>
        <v>182054.40914824404</v>
      </c>
    </row>
    <row r="75" spans="1:6" ht="12" customHeight="1">
      <c r="A75" s="3" t="s">
        <v>103</v>
      </c>
      <c r="B75" s="4" t="s">
        <v>106</v>
      </c>
      <c r="C75" s="4" t="s">
        <v>106</v>
      </c>
      <c r="D75" s="5">
        <v>39843</v>
      </c>
      <c r="E75" s="6">
        <v>176</v>
      </c>
      <c r="F75" s="7">
        <f t="shared" si="1"/>
        <v>5.84212972183496</v>
      </c>
    </row>
    <row r="76" spans="1:6" ht="12" customHeight="1">
      <c r="A76" s="3" t="s">
        <v>103</v>
      </c>
      <c r="B76" s="4" t="s">
        <v>107</v>
      </c>
      <c r="C76" s="4" t="s">
        <v>107</v>
      </c>
      <c r="D76" s="5">
        <v>39843</v>
      </c>
      <c r="E76" s="6">
        <v>517</v>
      </c>
      <c r="F76" s="7">
        <f t="shared" si="1"/>
        <v>17.161256057890196</v>
      </c>
    </row>
    <row r="77" spans="1:6" ht="12" customHeight="1">
      <c r="A77" s="3" t="s">
        <v>103</v>
      </c>
      <c r="B77" s="4" t="s">
        <v>108</v>
      </c>
      <c r="C77" s="4" t="s">
        <v>108</v>
      </c>
      <c r="D77" s="5">
        <v>39829</v>
      </c>
      <c r="E77" s="6">
        <v>36492</v>
      </c>
      <c r="F77" s="7">
        <f t="shared" si="1"/>
        <v>1211.3124875522803</v>
      </c>
    </row>
    <row r="78" spans="1:6" ht="12" customHeight="1">
      <c r="A78" s="3" t="s">
        <v>103</v>
      </c>
      <c r="B78" s="4" t="s">
        <v>109</v>
      </c>
      <c r="C78" s="4" t="s">
        <v>109</v>
      </c>
      <c r="D78" s="5">
        <v>39843</v>
      </c>
      <c r="E78" s="6">
        <v>33234.1</v>
      </c>
      <c r="F78" s="7">
        <f t="shared" si="1"/>
        <v>1103.170019252473</v>
      </c>
    </row>
    <row r="79" spans="1:6" ht="12" customHeight="1">
      <c r="A79" s="3" t="s">
        <v>103</v>
      </c>
      <c r="B79" s="4" t="s">
        <v>110</v>
      </c>
      <c r="C79" s="4" t="s">
        <v>110</v>
      </c>
      <c r="D79" s="5">
        <v>39843</v>
      </c>
      <c r="E79" s="6">
        <v>784</v>
      </c>
      <c r="F79" s="7">
        <f t="shared" si="1"/>
        <v>26.02403239726482</v>
      </c>
    </row>
    <row r="80" spans="1:6" ht="12" customHeight="1">
      <c r="A80" s="3" t="s">
        <v>103</v>
      </c>
      <c r="B80" s="4" t="s">
        <v>111</v>
      </c>
      <c r="C80" s="4" t="s">
        <v>111</v>
      </c>
      <c r="D80" s="5">
        <v>39843</v>
      </c>
      <c r="E80" s="6">
        <v>10120.55</v>
      </c>
      <c r="F80" s="7">
        <f t="shared" si="1"/>
        <v>335.9407156608909</v>
      </c>
    </row>
    <row r="81" spans="1:6" ht="12" customHeight="1">
      <c r="A81" s="3" t="s">
        <v>103</v>
      </c>
      <c r="B81" s="4" t="s">
        <v>112</v>
      </c>
      <c r="C81" s="4" t="s">
        <v>112</v>
      </c>
      <c r="D81" s="5">
        <v>39843</v>
      </c>
      <c r="E81" s="6">
        <v>7009597.05</v>
      </c>
      <c r="F81" s="7">
        <f t="shared" si="1"/>
        <v>232675.9958175662</v>
      </c>
    </row>
    <row r="82" spans="1:6" ht="12" customHeight="1">
      <c r="A82" s="3" t="s">
        <v>103</v>
      </c>
      <c r="B82" s="4" t="s">
        <v>113</v>
      </c>
      <c r="C82" s="4" t="s">
        <v>113</v>
      </c>
      <c r="D82" s="5">
        <v>39843</v>
      </c>
      <c r="E82" s="6">
        <v>29368.5</v>
      </c>
      <c r="F82" s="7">
        <f t="shared" si="1"/>
        <v>974.8556064528977</v>
      </c>
    </row>
    <row r="83" spans="1:6" ht="12" customHeight="1">
      <c r="A83" s="3" t="s">
        <v>103</v>
      </c>
      <c r="B83" s="4" t="s">
        <v>114</v>
      </c>
      <c r="C83" s="4" t="s">
        <v>114</v>
      </c>
      <c r="D83" s="5">
        <v>39843</v>
      </c>
      <c r="E83" s="6">
        <v>130171.4</v>
      </c>
      <c r="F83" s="7">
        <f t="shared" si="1"/>
        <v>4320.89889132311</v>
      </c>
    </row>
    <row r="84" spans="1:6" ht="12" customHeight="1">
      <c r="A84" s="3" t="s">
        <v>103</v>
      </c>
      <c r="B84" s="4" t="s">
        <v>115</v>
      </c>
      <c r="C84" s="4" t="s">
        <v>115</v>
      </c>
      <c r="D84" s="5">
        <v>39843</v>
      </c>
      <c r="E84" s="6">
        <v>695</v>
      </c>
      <c r="F84" s="7">
        <f t="shared" si="1"/>
        <v>23.069773617473277</v>
      </c>
    </row>
    <row r="85" spans="1:6" ht="12" customHeight="1">
      <c r="A85" s="3" t="s">
        <v>103</v>
      </c>
      <c r="B85" s="4" t="s">
        <v>116</v>
      </c>
      <c r="C85" s="4" t="s">
        <v>116</v>
      </c>
      <c r="D85" s="5">
        <v>39843</v>
      </c>
      <c r="E85" s="6">
        <v>533</v>
      </c>
      <c r="F85" s="7">
        <f t="shared" si="1"/>
        <v>17.69235875987519</v>
      </c>
    </row>
    <row r="86" spans="1:6" ht="12" customHeight="1">
      <c r="A86" s="3" t="s">
        <v>118</v>
      </c>
      <c r="B86" s="4" t="s">
        <v>117</v>
      </c>
      <c r="C86" s="4" t="s">
        <v>117</v>
      </c>
      <c r="D86" s="5">
        <v>39802</v>
      </c>
      <c r="E86" s="6">
        <v>517</v>
      </c>
      <c r="F86" s="7">
        <f t="shared" si="1"/>
        <v>17.161256057890196</v>
      </c>
    </row>
    <row r="87" spans="1:6" ht="12" customHeight="1">
      <c r="A87" s="3" t="s">
        <v>118</v>
      </c>
      <c r="B87" s="4" t="s">
        <v>119</v>
      </c>
      <c r="C87" s="4" t="s">
        <v>119</v>
      </c>
      <c r="D87" s="5">
        <v>39830</v>
      </c>
      <c r="E87" s="6">
        <v>140064.42</v>
      </c>
      <c r="F87" s="7">
        <f t="shared" si="1"/>
        <v>4649.286994622586</v>
      </c>
    </row>
    <row r="88" spans="1:6" ht="12" customHeight="1">
      <c r="A88" s="3" t="s">
        <v>118</v>
      </c>
      <c r="B88" s="4" t="s">
        <v>120</v>
      </c>
      <c r="C88" s="4" t="s">
        <v>120</v>
      </c>
      <c r="D88" s="5">
        <v>39830</v>
      </c>
      <c r="E88" s="6">
        <v>580.25</v>
      </c>
      <c r="F88" s="7">
        <f t="shared" si="1"/>
        <v>19.260771426674633</v>
      </c>
    </row>
    <row r="89" spans="1:6" ht="12" customHeight="1">
      <c r="A89" s="3" t="s">
        <v>118</v>
      </c>
      <c r="B89" s="4" t="s">
        <v>121</v>
      </c>
      <c r="C89" s="4" t="s">
        <v>121</v>
      </c>
      <c r="D89" s="5">
        <v>39843</v>
      </c>
      <c r="E89" s="6">
        <v>110515.29</v>
      </c>
      <c r="F89" s="7">
        <f t="shared" si="1"/>
        <v>3668.4355706034653</v>
      </c>
    </row>
    <row r="90" spans="1:6" ht="12" customHeight="1">
      <c r="A90" s="3" t="s">
        <v>118</v>
      </c>
      <c r="B90" s="4" t="s">
        <v>122</v>
      </c>
      <c r="C90" s="4" t="s">
        <v>122</v>
      </c>
      <c r="D90" s="5">
        <v>39843</v>
      </c>
      <c r="E90" s="6">
        <v>176</v>
      </c>
      <c r="F90" s="7">
        <f t="shared" si="1"/>
        <v>5.84212972183496</v>
      </c>
    </row>
    <row r="91" spans="1:6" ht="12" customHeight="1">
      <c r="A91" s="3" t="s">
        <v>124</v>
      </c>
      <c r="B91" s="4" t="s">
        <v>123</v>
      </c>
      <c r="C91" s="4" t="s">
        <v>123</v>
      </c>
      <c r="D91" s="5">
        <v>39822</v>
      </c>
      <c r="E91" s="6">
        <v>1321826.4</v>
      </c>
      <c r="F91" s="7">
        <f t="shared" si="1"/>
        <v>43876.59828719378</v>
      </c>
    </row>
    <row r="92" spans="1:6" ht="12" customHeight="1">
      <c r="A92" s="3" t="s">
        <v>124</v>
      </c>
      <c r="B92" s="4" t="s">
        <v>125</v>
      </c>
      <c r="C92" s="4" t="s">
        <v>125</v>
      </c>
      <c r="D92" s="5">
        <v>39830</v>
      </c>
      <c r="E92" s="6">
        <v>192.5</v>
      </c>
      <c r="F92" s="7">
        <f t="shared" si="1"/>
        <v>6.389829383256987</v>
      </c>
    </row>
    <row r="93" spans="1:6" ht="12" customHeight="1">
      <c r="A93" s="3" t="s">
        <v>124</v>
      </c>
      <c r="B93" s="4" t="s">
        <v>126</v>
      </c>
      <c r="C93" s="4" t="s">
        <v>126</v>
      </c>
      <c r="D93" s="5">
        <v>39843</v>
      </c>
      <c r="E93" s="6">
        <v>1471544.8</v>
      </c>
      <c r="F93" s="7">
        <f t="shared" si="1"/>
        <v>48846.33871074819</v>
      </c>
    </row>
    <row r="94" spans="1:6" ht="12" customHeight="1">
      <c r="A94" s="3" t="s">
        <v>124</v>
      </c>
      <c r="B94" s="4" t="s">
        <v>127</v>
      </c>
      <c r="C94" s="4" t="s">
        <v>127</v>
      </c>
      <c r="D94" s="5">
        <v>39843</v>
      </c>
      <c r="E94" s="6">
        <v>16000</v>
      </c>
      <c r="F94" s="7">
        <f t="shared" si="1"/>
        <v>531.1027019849963</v>
      </c>
    </row>
    <row r="95" spans="1:6" ht="12" customHeight="1">
      <c r="A95" s="3" t="s">
        <v>124</v>
      </c>
      <c r="B95" s="4" t="s">
        <v>128</v>
      </c>
      <c r="C95" s="4" t="s">
        <v>128</v>
      </c>
      <c r="D95" s="5">
        <v>39843</v>
      </c>
      <c r="E95" s="6">
        <v>1189.3</v>
      </c>
      <c r="F95" s="7">
        <f t="shared" si="1"/>
        <v>39.47752771692225</v>
      </c>
    </row>
    <row r="96" spans="1:6" s="11" customFormat="1" ht="12.75">
      <c r="A96" s="8" t="s">
        <v>129</v>
      </c>
      <c r="B96" s="8"/>
      <c r="C96" s="8"/>
      <c r="D96" s="8"/>
      <c r="E96" s="9">
        <f>SUM(E2:E95)</f>
        <v>17139055.99</v>
      </c>
      <c r="F96" s="10">
        <f>E96/30.126</f>
        <v>568912.4341100709</v>
      </c>
    </row>
  </sheetData>
  <printOptions gridLines="1"/>
  <pageMargins left="0.31" right="0.23" top="0.6" bottom="0.75" header="0.28" footer="0.5"/>
  <pageSetup fitToHeight="0" fitToWidth="0" horizontalDpi="600" verticalDpi="600" orientation="portrait" paperSize="9" r:id="rId1"/>
  <headerFooter alignWithMargins="0">
    <oddHeader>&amp;L&amp;"Arial,Tučné"Nemocnica s poliklinikou 
MV SR Bratislava&amp;C&amp;"Arial,Tučné"POHĽADÁVKY 
stav k 31. 12. 2008&amp;R&amp;"Arial,Tučné"Príloha č. 2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AMD</cp:lastModifiedBy>
  <cp:lastPrinted>2009-07-14T12:24:37Z</cp:lastPrinted>
  <dcterms:created xsi:type="dcterms:W3CDTF">2009-04-20T08:11:01Z</dcterms:created>
  <dcterms:modified xsi:type="dcterms:W3CDTF">2009-07-14T12:24:41Z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1721710482</vt:i4>
  </property>
  <property fmtid="{D5CDD505-2E9C-101B-9397-08002B2CF9AE}" pid="4" name="_EmailSubje">
    <vt:lpwstr>KM-1-39/Vl-2009 Návrh na použitie majetku vo vlastníctve štátu v správe Ministerstva vnútra Slovenskej republiky podľa § 13a ods. 5 zákona č. 278/1993 Z. z. ...</vt:lpwstr>
  </property>
  <property fmtid="{D5CDD505-2E9C-101B-9397-08002B2CF9AE}" pid="5" name="_AuthorEma">
    <vt:lpwstr>katarina.tapferova@minv.sk</vt:lpwstr>
  </property>
  <property fmtid="{D5CDD505-2E9C-101B-9397-08002B2CF9AE}" pid="6" name="_AuthorEmailDisplayNa">
    <vt:lpwstr>Katarina Tapferova</vt:lpwstr>
  </property>
</Properties>
</file>